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938DFD0C-3AD7-43A2-8C16-B49097E018A2}" xr6:coauthVersionLast="47" xr6:coauthVersionMax="47" xr10:uidLastSave="{00000000-0000-0000-0000-000000000000}"/>
  <bookViews>
    <workbookView xWindow="22932" yWindow="-108" windowWidth="23256" windowHeight="12456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1" i="3" l="1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<sst xmlns="http://schemas.openxmlformats.org/spreadsheetml/2006/main" count="79" uniqueCount="56">
  <si>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</si>
  <si>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</si>
  <si>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</si>
  <si>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</si>
  <si>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</si>
  <si>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</si>
  <si>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</si>
  <si>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</si>
  <si>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</si>
  <si>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</si>
  <si>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</si>
  <si>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</si>
  <si>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</si>
  <si>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</si>
  <si>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</si>
  <si>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</si>
  <si>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</si>
  <si>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</si>
  <si>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</si>
  <si>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</si>
  <si>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</si>
  <si>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</si>
  <si>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</si>
  <si>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</si>
  <si>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</si>
  <si>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</si>
  <si>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</si>
  <si>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</si>
  <si>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</si>
  <si>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</si>
  <si>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</si>
  <si>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</si>
  <si>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</si>
  <si>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</si>
  <si>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</si>
  <si>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</si>
  <si>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</si>
  <si>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</si>
  <si>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</si>
  <si>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</si>
  <si>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</si>
  <si>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</si>
  <si>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</si>
  <si>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</si>
  <si>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</si>
  <si>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</si>
  <si>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</si>
  <si>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</si>
  <si>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</si>
  <si>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</si>
  <si>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</si>
  <si>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</si>
  <si>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2024:1</t>
  </si>
  <si>
    <t>2024:2</t>
  </si>
  <si>
    <t>2024:3</t>
  </si>
  <si>
    <t>Average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</si>
</sst>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Data!$A$174:$A$372</c:f>
              <c:numCache>
                <c:formatCode>[$-409]mmm\-yy;@</c:formatCode>
                <c:ptCount val="19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</c:numCache>
            </c:numRef>
          </c:cat>
          <c:val>
            <c:numRef>
              <c:f>Data!$B$174:$B$372</c:f>
              <c:numCache>
                <c:formatCode>0.00</c:formatCode>
                <c:ptCount val="199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143.76173703361042</c:v>
                </c:pt>
                <c:pt idx="153">
                  <c:v>143.89636233255331</c:v>
                </c:pt>
                <c:pt idx="154">
                  <c:v>144.62242197749674</c:v>
                </c:pt>
                <c:pt idx="155">
                  <c:v>145.49126422403018</c:v>
                </c:pt>
                <c:pt idx="156">
                  <c:v>145.78485856987123</c:v>
                </c:pt>
                <c:pt idx="157">
                  <c:v>146.67717195322993</c:v>
                </c:pt>
                <c:pt idx="158">
                  <c:v>147.92719963951137</c:v>
                </c:pt>
                <c:pt idx="159">
                  <c:v>149.48152289058413</c:v>
                </c:pt>
                <c:pt idx="160">
                  <c:v>150.59042597753941</c:v>
                </c:pt>
                <c:pt idx="161">
                  <c:v>151.73798539468712</c:v>
                </c:pt>
                <c:pt idx="162">
                  <c:v>153.18281029190322</c:v>
                </c:pt>
                <c:pt idx="163">
                  <c:v>154.06099995803169</c:v>
                </c:pt>
                <c:pt idx="164">
                  <c:v>155.21418206092079</c:v>
                </c:pt>
                <c:pt idx="165">
                  <c:v>156.39232424964965</c:v>
                </c:pt>
                <c:pt idx="166">
                  <c:v>157.22759218251298</c:v>
                </c:pt>
                <c:pt idx="167">
                  <c:v>157.94634293481491</c:v>
                </c:pt>
                <c:pt idx="168">
                  <c:v>158.81188617635732</c:v>
                </c:pt>
                <c:pt idx="169">
                  <c:v>159.70246175731512</c:v>
                </c:pt>
                <c:pt idx="170">
                  <c:v>160.10585291012836</c:v>
                </c:pt>
                <c:pt idx="171">
                  <c:v>160.16701858805038</c:v>
                </c:pt>
                <c:pt idx="172">
                  <c:v>160.65225002492218</c:v>
                </c:pt>
                <c:pt idx="173">
                  <c:v>161.22206681657184</c:v>
                </c:pt>
                <c:pt idx="174">
                  <c:v>161.76155141083953</c:v>
                </c:pt>
                <c:pt idx="175">
                  <c:v>162.34236418375377</c:v>
                </c:pt>
                <c:pt idx="176">
                  <c:v>163.0766761337384</c:v>
                </c:pt>
                <c:pt idx="177">
                  <c:v>164.20759136240503</c:v>
                </c:pt>
                <c:pt idx="178">
                  <c:v>164.82278925043818</c:v>
                </c:pt>
                <c:pt idx="179">
                  <c:v>165.13850280646281</c:v>
                </c:pt>
                <c:pt idx="180">
                  <c:v>165.24931334187488</c:v>
                </c:pt>
                <c:pt idx="181">
                  <c:v>164.94007318816392</c:v>
                </c:pt>
                <c:pt idx="182">
                  <c:v>164.97627684271691</c:v>
                </c:pt>
                <c:pt idx="183">
                  <c:v>165.06220446691881</c:v>
                </c:pt>
                <c:pt idx="184">
                  <c:v>165.14030106326365</c:v>
                </c:pt>
                <c:pt idx="185">
                  <c:v>162.8791951321445</c:v>
                </c:pt>
                <c:pt idx="186">
                  <c:v>161.13849041664437</c:v>
                </c:pt>
                <c:pt idx="187">
                  <c:v>161.9359611331069</c:v>
                </c:pt>
                <c:pt idx="188">
                  <c:v>162.92758979161667</c:v>
                </c:pt>
                <c:pt idx="189">
                  <c:v>163.32351277431897</c:v>
                </c:pt>
                <c:pt idx="190">
                  <c:v>164.0076243069754</c:v>
                </c:pt>
                <c:pt idx="191">
                  <c:v>164.39635218456127</c:v>
                </c:pt>
                <c:pt idx="192">
                  <c:v>165.03974808761757</c:v>
                </c:pt>
                <c:pt idx="193">
                  <c:v>165.46533384584589</c:v>
                </c:pt>
                <c:pt idx="194">
                  <c:v>165.64803646304577</c:v>
                </c:pt>
                <c:pt idx="195">
                  <c:v>165.58646367782438</c:v>
                </c:pt>
                <c:pt idx="196">
                  <c:v>165.50470620103269</c:v>
                </c:pt>
                <c:pt idx="197">
                  <c:v>165.29015257906335</c:v>
                </c:pt>
                <c:pt idx="198">
                  <c:v>164.89524375990544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Data!$A$174:$A$372</c:f>
              <c:numCache>
                <c:formatCode>[$-409]mmm\-yy;@</c:formatCode>
                <c:ptCount val="19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</c:numCache>
            </c:numRef>
          </c:cat>
          <c:val>
            <c:numRef>
              <c:f>Data!$D$174:$D$372</c:f>
              <c:numCache>
                <c:formatCode>General</c:formatCode>
                <c:ptCount val="199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160.65225002492218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November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Data!$A$2:$A$372</c:f>
              <c:numCache>
                <c:formatCode>[$-409]mmm\-yy;@</c:formatCode>
                <c:ptCount val="37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</c:numCache>
            </c:numRef>
          </c:cat>
          <c:val>
            <c:numRef>
              <c:f>Data!$B$2:$B$372</c:f>
              <c:numCache>
                <c:formatCode>0.00</c:formatCode>
                <c:ptCount val="371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143.76173703361042</c:v>
                </c:pt>
                <c:pt idx="325">
                  <c:v>143.89636233255331</c:v>
                </c:pt>
                <c:pt idx="326">
                  <c:v>144.62242197749674</c:v>
                </c:pt>
                <c:pt idx="327">
                  <c:v>145.49126422403018</c:v>
                </c:pt>
                <c:pt idx="328">
                  <c:v>145.78485856987123</c:v>
                </c:pt>
                <c:pt idx="329">
                  <c:v>146.67717195322993</c:v>
                </c:pt>
                <c:pt idx="330">
                  <c:v>147.92719963951137</c:v>
                </c:pt>
                <c:pt idx="331">
                  <c:v>149.48152289058413</c:v>
                </c:pt>
                <c:pt idx="332">
                  <c:v>150.59042597753941</c:v>
                </c:pt>
                <c:pt idx="333">
                  <c:v>151.73798539468712</c:v>
                </c:pt>
                <c:pt idx="334">
                  <c:v>153.18281029190322</c:v>
                </c:pt>
                <c:pt idx="335">
                  <c:v>154.06099995803169</c:v>
                </c:pt>
                <c:pt idx="336">
                  <c:v>155.21418206092079</c:v>
                </c:pt>
                <c:pt idx="337">
                  <c:v>156.39232424964965</c:v>
                </c:pt>
                <c:pt idx="338">
                  <c:v>157.22759218251298</c:v>
                </c:pt>
                <c:pt idx="339">
                  <c:v>157.94634293481491</c:v>
                </c:pt>
                <c:pt idx="340">
                  <c:v>158.81188617635732</c:v>
                </c:pt>
                <c:pt idx="341">
                  <c:v>159.70246175731512</c:v>
                </c:pt>
                <c:pt idx="342">
                  <c:v>160.10585291012836</c:v>
                </c:pt>
                <c:pt idx="343">
                  <c:v>160.16701858805038</c:v>
                </c:pt>
                <c:pt idx="344">
                  <c:v>160.65225002492218</c:v>
                </c:pt>
                <c:pt idx="345">
                  <c:v>161.22206681657184</c:v>
                </c:pt>
                <c:pt idx="346">
                  <c:v>161.76155141083953</c:v>
                </c:pt>
                <c:pt idx="347">
                  <c:v>162.34236418375377</c:v>
                </c:pt>
                <c:pt idx="348">
                  <c:v>163.0766761337384</c:v>
                </c:pt>
                <c:pt idx="349">
                  <c:v>164.20759136240503</c:v>
                </c:pt>
                <c:pt idx="350">
                  <c:v>164.82278925043818</c:v>
                </c:pt>
                <c:pt idx="351">
                  <c:v>165.13850280646281</c:v>
                </c:pt>
                <c:pt idx="352">
                  <c:v>165.24931334187488</c:v>
                </c:pt>
                <c:pt idx="353">
                  <c:v>164.94007318816392</c:v>
                </c:pt>
                <c:pt idx="354">
                  <c:v>164.97627684271691</c:v>
                </c:pt>
                <c:pt idx="355">
                  <c:v>165.06220446691881</c:v>
                </c:pt>
                <c:pt idx="356">
                  <c:v>165.14030106326365</c:v>
                </c:pt>
                <c:pt idx="357">
                  <c:v>162.8791951321445</c:v>
                </c:pt>
                <c:pt idx="358">
                  <c:v>161.13849041664437</c:v>
                </c:pt>
                <c:pt idx="359">
                  <c:v>161.9359611331069</c:v>
                </c:pt>
                <c:pt idx="360">
                  <c:v>162.92758979161667</c:v>
                </c:pt>
                <c:pt idx="361">
                  <c:v>163.32351277431897</c:v>
                </c:pt>
                <c:pt idx="362">
                  <c:v>164.0076243069754</c:v>
                </c:pt>
                <c:pt idx="363">
                  <c:v>164.39635218456127</c:v>
                </c:pt>
                <c:pt idx="364">
                  <c:v>165.03974808761757</c:v>
                </c:pt>
                <c:pt idx="365">
                  <c:v>165.46533384584589</c:v>
                </c:pt>
                <c:pt idx="366">
                  <c:v>165.64803646304577</c:v>
                </c:pt>
                <c:pt idx="367">
                  <c:v>165.58646367782438</c:v>
                </c:pt>
                <c:pt idx="368">
                  <c:v>165.50470620103269</c:v>
                </c:pt>
                <c:pt idx="369">
                  <c:v>165.29015257906335</c:v>
                </c:pt>
                <c:pt idx="370">
                  <c:v>164.89524375990544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Data!$A$2:$A$372</c:f>
              <c:numCache>
                <c:formatCode>[$-409]mmm\-yy;@</c:formatCode>
                <c:ptCount val="37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</c:numCache>
            </c:numRef>
          </c:cat>
          <c:val>
            <c:numRef>
              <c:f>Data!$D$2:$D$372</c:f>
              <c:numCache>
                <c:formatCode>0.0</c:formatCode>
                <c:ptCount val="371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160.65225002492218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0393680" cy="754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0.74232</cdr:x>
      <cdr:y>0.56647</cdr:y>
    </cdr:from>
    <cdr:to>
      <cdr:x>0.99834</cdr:x>
      <cdr:y>0.59957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96607" y="3440176"/>
          <a:ext cx="2378592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0.41109</cdr:x>
      <cdr:y>0.27961</cdr:y>
    </cdr:from>
    <cdr:to>
      <cdr:x>0.62987</cdr:x>
      <cdr:y>0.32753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9293" y="1698045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0393680" cy="754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0.74871</cdr:x>
      <cdr:y>0.51463</cdr:y>
    </cdr:from>
    <cdr:to>
      <cdr:x>0.96227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781877" y="3882266"/>
          <a:ext cx="2219674" cy="249700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topLeftCell="A22" workbookViewId="0">
      <selection activeCell="I22" sqref="I22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45627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102.66655590629672</v>
      </c>
      <c r="D10" s="1">
        <v>101.99130755174836</v>
      </c>
      <c r="E10" s="1">
        <v>102.22151879328042</v>
      </c>
      <c r="F10" s="1">
        <v>102.83675479641575</v>
      </c>
      <c r="G10" s="1">
        <v>2.8367547964157414</v>
      </c>
    </row>
    <row r="11" spans="1:7" x14ac:dyDescent="0.25">
      <c r="A11" s="20">
        <v>2013</v>
      </c>
      <c r="B11" s="1">
        <v>103.08406566075274</v>
      </c>
      <c r="C11" s="1">
        <v>105.40787506230271</v>
      </c>
      <c r="D11" s="1">
        <v>103.19884294482178</v>
      </c>
      <c r="E11" s="1">
        <v>104.68071493794935</v>
      </c>
      <c r="F11" s="1">
        <v>106.86116871449494</v>
      </c>
      <c r="G11" s="1">
        <v>3.9134003460594036</v>
      </c>
    </row>
    <row r="12" spans="1:7" x14ac:dyDescent="0.25">
      <c r="A12" s="20">
        <v>2014</v>
      </c>
      <c r="B12" s="1">
        <v>104.36909301939974</v>
      </c>
      <c r="C12" s="1">
        <v>107.16896494434292</v>
      </c>
      <c r="D12" s="1">
        <v>111.51998565362391</v>
      </c>
      <c r="E12" s="1">
        <v>106.8004208339978</v>
      </c>
      <c r="F12" s="1">
        <v>112.8937345989517</v>
      </c>
      <c r="G12" s="1">
        <v>5.6452366720545655</v>
      </c>
    </row>
    <row r="13" spans="1:7" x14ac:dyDescent="0.25">
      <c r="A13" s="20">
        <v>2015</v>
      </c>
      <c r="B13" s="1">
        <v>105.7520172146412</v>
      </c>
      <c r="C13" s="1">
        <v>112.74298056155507</v>
      </c>
      <c r="D13" s="1">
        <v>115.0525695150216</v>
      </c>
      <c r="E13" s="1">
        <v>108.99459129920159</v>
      </c>
      <c r="F13" s="1">
        <v>117.80272832296619</v>
      </c>
      <c r="G13" s="1">
        <v>4.3483314122377159</v>
      </c>
    </row>
    <row r="14" spans="1:7" x14ac:dyDescent="0.25">
      <c r="A14" s="20">
        <v>2016</v>
      </c>
      <c r="B14" s="1">
        <v>106.4806562308398</v>
      </c>
      <c r="C14" s="1">
        <v>117.36168798803787</v>
      </c>
      <c r="D14" s="1">
        <v>123.99335684283068</v>
      </c>
      <c r="E14" s="1">
        <v>112.49564272252945</v>
      </c>
      <c r="F14" s="1">
        <v>122.55014538576133</v>
      </c>
      <c r="G14" s="1">
        <v>4.0299720816140194</v>
      </c>
    </row>
    <row r="15" spans="1:7" x14ac:dyDescent="0.25">
      <c r="A15" s="20">
        <v>2017</v>
      </c>
      <c r="B15" s="1">
        <v>108.63345332415379</v>
      </c>
      <c r="C15" s="1">
        <v>123.31782688154176</v>
      </c>
      <c r="D15" s="1">
        <v>121.2708914220791</v>
      </c>
      <c r="E15" s="1">
        <v>114.8307255087726</v>
      </c>
      <c r="F15" s="1">
        <v>127.54044925136488</v>
      </c>
      <c r="G15" s="1">
        <v>4.0720505470598578</v>
      </c>
    </row>
    <row r="16" spans="1:7" x14ac:dyDescent="0.25">
      <c r="A16" s="20">
        <v>2018</v>
      </c>
      <c r="B16" s="1">
        <v>110.86353031312525</v>
      </c>
      <c r="C16" s="1">
        <v>129.25735171955472</v>
      </c>
      <c r="D16" s="1">
        <v>127.00255052367582</v>
      </c>
      <c r="E16" s="1">
        <v>116.91845490959791</v>
      </c>
      <c r="F16" s="1">
        <v>134.21681506591199</v>
      </c>
      <c r="G16" s="1">
        <v>5.2347046397718922</v>
      </c>
    </row>
    <row r="17" spans="1:7" x14ac:dyDescent="0.25">
      <c r="A17" s="20">
        <v>2019</v>
      </c>
      <c r="B17" s="1">
        <v>114.1865658263946</v>
      </c>
      <c r="C17" s="1">
        <v>133.95912942349227</v>
      </c>
      <c r="D17" s="1">
        <v>135.401150190393</v>
      </c>
      <c r="E17" s="1">
        <v>119.05918281944878</v>
      </c>
      <c r="F17" s="1">
        <v>140.24401070954065</v>
      </c>
      <c r="G17" s="1">
        <v>4.490641236471582</v>
      </c>
    </row>
    <row r="18" spans="1:7" x14ac:dyDescent="0.25">
      <c r="A18" s="20">
        <v>2020</v>
      </c>
      <c r="B18" s="1">
        <v>115.88672353085796</v>
      </c>
      <c r="C18" s="1">
        <v>132.86260176108985</v>
      </c>
      <c r="D18" s="1">
        <v>136.9538634776672</v>
      </c>
      <c r="E18" s="1">
        <v>105.91248764517249</v>
      </c>
      <c r="F18" s="1">
        <v>139.90463934225767</v>
      </c>
      <c r="G18" s="1">
        <v>-0.2419863533323019</v>
      </c>
    </row>
    <row r="19" spans="1:7" x14ac:dyDescent="0.25">
      <c r="A19" s="20">
        <v>2021</v>
      </c>
      <c r="B19" s="1">
        <v>121.27423625669</v>
      </c>
      <c r="C19" s="1">
        <v>152.85417955320898</v>
      </c>
      <c r="D19" s="1">
        <v>163.01583511424647</v>
      </c>
      <c r="E19" s="1">
        <v>113.66712666167975</v>
      </c>
      <c r="F19" s="1">
        <v>148.10123002025409</v>
      </c>
      <c r="G19" s="1">
        <v>5.8586982651408492</v>
      </c>
    </row>
    <row r="20" spans="1:7" x14ac:dyDescent="0.25">
      <c r="A20" s="20">
        <v>2022</v>
      </c>
      <c r="B20" s="1">
        <v>134.94173780296057</v>
      </c>
      <c r="C20" s="1">
        <v>162.53587798203412</v>
      </c>
      <c r="D20" s="1">
        <v>173.43354032912529</v>
      </c>
      <c r="E20" s="1">
        <v>123.59754915506811</v>
      </c>
      <c r="F20" s="1">
        <v>159.29549110798641</v>
      </c>
      <c r="G20" s="1">
        <v>7.5585199975728878</v>
      </c>
    </row>
    <row r="21" spans="1:7" x14ac:dyDescent="0.25">
      <c r="A21" s="22">
        <v>2023</v>
      </c>
      <c r="B21" s="24">
        <v>132.66750087361342</v>
      </c>
      <c r="C21" s="24">
        <v>160.94084083508366</v>
      </c>
      <c r="D21" s="24">
        <v>150.33306038509645</v>
      </c>
      <c r="E21" s="24">
        <v>126.48126168587808</v>
      </c>
      <c r="F21" s="24">
        <v>164.0472812614899</v>
      </c>
      <c r="G21" s="1">
        <v>2.9830035492230289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50</v>
      </c>
      <c r="B23" s="1">
        <v>134.55533832467344</v>
      </c>
      <c r="C23" s="1">
        <v>165.79876510399501</v>
      </c>
      <c r="D23" s="1">
        <v>152.0220721887712</v>
      </c>
      <c r="E23" s="1">
        <v>2701.8430873379821</v>
      </c>
      <c r="F23" s="1">
        <v>165.05959412429982</v>
      </c>
      <c r="G23" s="1">
        <v>0.4</v>
      </c>
    </row>
    <row r="24" spans="1:7" x14ac:dyDescent="0.25">
      <c r="A24" s="28" t="s">
        <v>51</v>
      </c>
      <c r="B24" s="1">
        <v>125.81167013029031</v>
      </c>
      <c r="C24" s="1">
        <v>149.71317107991459</v>
      </c>
      <c r="D24" s="1">
        <v>139.64456348769227</v>
      </c>
      <c r="E24" s="1">
        <v>2581.6966412421689</v>
      </c>
      <c r="F24" s="1">
        <v>161.9845488939653</v>
      </c>
      <c r="G24" s="1">
        <v>-1.862990907404527</v>
      </c>
    </row>
    <row r="25" spans="1:7" x14ac:dyDescent="0.25">
      <c r="A25" s="28" t="s">
        <v>52</v>
      </c>
      <c r="B25" s="1">
        <v>127.04814846080914</v>
      </c>
      <c r="C25" s="1">
        <v>162.42243185483898</v>
      </c>
      <c r="D25" s="1">
        <v>151.04179773401867</v>
      </c>
      <c r="E25" s="1">
        <v>2636.952920370943</v>
      </c>
      <c r="F25" s="1">
        <v>163.41957562430372</v>
      </c>
      <c r="G25" s="1">
        <v>0.8859034643346142</v>
      </c>
    </row>
    <row r="26" spans="1:7" x14ac:dyDescent="0.25">
      <c r="A26" s="28" t="s">
        <v>53</v>
      </c>
      <c r="B26" s="1">
        <v>130.05102440635488</v>
      </c>
      <c r="C26" s="1">
        <v>163.26451247207308</v>
      </c>
      <c r="D26" s="1">
        <v>155.77159341339905</v>
      </c>
      <c r="E26" s="1">
        <v>2669.8171219970741</v>
      </c>
      <c r="F26" s="1">
        <v>164.96714470600824</v>
      </c>
      <c r="G26" s="1">
        <v>0.94699124985022642</v>
      </c>
    </row>
    <row r="27" spans="1:7" x14ac:dyDescent="0.25">
      <c r="A27" s="35" t="s">
        <v>54</v>
      </c>
      <c r="B27" s="24">
        <v>131.90574190213312</v>
      </c>
      <c r="C27" s="24">
        <v>166.40854170379228</v>
      </c>
      <c r="D27" s="24">
        <v>164.15531395169504</v>
      </c>
      <c r="E27" s="24">
        <v>2655.5841030033553</v>
      </c>
      <c r="F27" s="24">
        <v>165.579735447301</v>
      </c>
      <c r="G27" s="24">
        <v>0.37134105847833609</v>
      </c>
    </row>
    <row r="28" spans="1:7" ht="15.5" x14ac:dyDescent="0.35">
      <c r="A28" s="26"/>
      <c r="B28" s="26"/>
      <c r="C28" s="26"/>
      <c r="D28" s="27" t="s">
        <v>20</v>
      </c>
      <c r="E28" s="26"/>
      <c r="F28" s="26"/>
      <c r="G28" s="26"/>
    </row>
    <row r="29" spans="1:7" x14ac:dyDescent="0.25">
      <c r="A29" s="29">
        <v>45078</v>
      </c>
      <c r="B29" s="1">
        <v>130.22766416785757</v>
      </c>
      <c r="C29" s="1">
        <v>162.33336677328626</v>
      </c>
      <c r="D29" s="1">
        <v>150.29462365779028</v>
      </c>
      <c r="E29" s="30">
        <v>2692.4046145297475</v>
      </c>
      <c r="F29" s="1">
        <v>164.94007318816395</v>
      </c>
      <c r="G29" s="1">
        <v>-0.2</v>
      </c>
    </row>
    <row r="30" spans="1:7" x14ac:dyDescent="0.25">
      <c r="A30" s="29">
        <v>45108</v>
      </c>
      <c r="B30" s="1">
        <v>131.28750273687368</v>
      </c>
      <c r="C30" s="1">
        <v>163.44409957844158</v>
      </c>
      <c r="D30" s="1">
        <v>155.55517440759411</v>
      </c>
      <c r="E30" s="30">
        <v>2683.4037001562324</v>
      </c>
      <c r="F30" s="1">
        <v>164.97627684271694</v>
      </c>
      <c r="G30" s="1">
        <v>2.1949580749658359E-2</v>
      </c>
    </row>
    <row r="31" spans="1:7" x14ac:dyDescent="0.25">
      <c r="A31" s="29">
        <v>45139</v>
      </c>
      <c r="B31" s="1">
        <v>139.50125164674873</v>
      </c>
      <c r="C31" s="1">
        <v>169.69427644603221</v>
      </c>
      <c r="D31" s="1">
        <v>152.11402697834538</v>
      </c>
      <c r="E31" s="30">
        <v>2704.687869764512</v>
      </c>
      <c r="F31" s="1">
        <v>165.06220446691884</v>
      </c>
      <c r="G31" s="1">
        <v>5.2084836587629191E-2</v>
      </c>
    </row>
    <row r="32" spans="1:7" x14ac:dyDescent="0.25">
      <c r="A32" s="29">
        <v>45170</v>
      </c>
      <c r="B32" s="1">
        <v>132.8772605903979</v>
      </c>
      <c r="C32" s="1">
        <v>164.25791928751119</v>
      </c>
      <c r="D32" s="1">
        <v>148.39701518037413</v>
      </c>
      <c r="E32" s="30">
        <v>2717.4376920932013</v>
      </c>
      <c r="F32" s="1">
        <v>165.14030106326368</v>
      </c>
      <c r="G32" s="1">
        <v>4.7313433500462132E-2</v>
      </c>
    </row>
    <row r="33" spans="1:7" x14ac:dyDescent="0.25">
      <c r="A33" s="29">
        <v>45200</v>
      </c>
      <c r="B33" s="1">
        <v>124.53103185939585</v>
      </c>
      <c r="C33" s="1">
        <v>143.44297697998104</v>
      </c>
      <c r="D33" s="1">
        <v>140.50271688338827</v>
      </c>
      <c r="E33" s="30">
        <v>2628.5753666429209</v>
      </c>
      <c r="F33" s="1">
        <v>162.87919513214453</v>
      </c>
      <c r="G33" s="1">
        <v>-1.3692029847111264</v>
      </c>
    </row>
    <row r="34" spans="1:7" x14ac:dyDescent="0.25">
      <c r="A34" s="29">
        <v>45231</v>
      </c>
      <c r="B34" s="1">
        <v>128.50542649320636</v>
      </c>
      <c r="C34" s="1">
        <v>149.91597707032861</v>
      </c>
      <c r="D34" s="1">
        <v>140.36700649507952</v>
      </c>
      <c r="E34" s="30">
        <v>2535.932665277684</v>
      </c>
      <c r="F34" s="1">
        <v>161.13849041664437</v>
      </c>
      <c r="G34" s="1">
        <v>-1.0687090601644522</v>
      </c>
    </row>
    <row r="35" spans="1:7" x14ac:dyDescent="0.25">
      <c r="A35" s="29">
        <v>45261</v>
      </c>
      <c r="B35" s="1">
        <v>124.39855203826882</v>
      </c>
      <c r="C35" s="1">
        <v>155.78055918943409</v>
      </c>
      <c r="D35" s="1">
        <v>138.06396708460895</v>
      </c>
      <c r="E35" s="30">
        <v>2580.5818918059022</v>
      </c>
      <c r="F35" s="1">
        <v>161.93596113310693</v>
      </c>
      <c r="G35" s="1">
        <v>0.49489772083664008</v>
      </c>
    </row>
    <row r="36" spans="1:7" x14ac:dyDescent="0.25">
      <c r="A36" s="29">
        <v>45292</v>
      </c>
      <c r="B36" s="1">
        <v>128.63790631433335</v>
      </c>
      <c r="C36" s="1">
        <v>163.90095443124571</v>
      </c>
      <c r="D36" s="1">
        <v>139.96249352359223</v>
      </c>
      <c r="E36" s="30">
        <v>2615.5150286442513</v>
      </c>
      <c r="F36" s="1">
        <v>162.9275897916167</v>
      </c>
      <c r="G36" s="1">
        <v>0.61235852220291598</v>
      </c>
    </row>
    <row r="37" spans="1:7" x14ac:dyDescent="0.25">
      <c r="A37" s="29">
        <v>45323</v>
      </c>
      <c r="B37" s="1">
        <v>126.25326953404705</v>
      </c>
      <c r="C37" s="1">
        <v>160.63217066398303</v>
      </c>
      <c r="D37" s="1">
        <v>151.68468766903561</v>
      </c>
      <c r="E37" s="30">
        <v>2623.8422665562048</v>
      </c>
      <c r="F37" s="1">
        <v>163.323512774319</v>
      </c>
      <c r="G37" s="1">
        <v>0.24300548679856426</v>
      </c>
    </row>
    <row r="38" spans="1:7" x14ac:dyDescent="0.25">
      <c r="A38" s="29">
        <v>45352</v>
      </c>
      <c r="B38" s="1">
        <v>126.25326953404705</v>
      </c>
      <c r="C38" s="1">
        <v>162.73417046928824</v>
      </c>
      <c r="D38" s="1">
        <v>161.47821200942812</v>
      </c>
      <c r="E38" s="30">
        <v>2671.5014659123735</v>
      </c>
      <c r="F38" s="1">
        <v>164.00762430697543</v>
      </c>
      <c r="G38" s="1">
        <v>0.41886898036642695</v>
      </c>
    </row>
    <row r="39" spans="1:7" x14ac:dyDescent="0.25">
      <c r="A39" s="29">
        <v>45383</v>
      </c>
      <c r="B39" s="1">
        <v>129.03534577771444</v>
      </c>
      <c r="C39" s="1">
        <v>161.49302565064795</v>
      </c>
      <c r="D39" s="1">
        <v>149.09247877717266</v>
      </c>
      <c r="E39" s="30">
        <v>2641.6929048581892</v>
      </c>
      <c r="F39" s="1">
        <v>164.39635218456127</v>
      </c>
      <c r="G39" s="1">
        <v>0.23701817475159093</v>
      </c>
    </row>
    <row r="40" spans="1:7" x14ac:dyDescent="0.25">
      <c r="A40" s="29">
        <v>45413</v>
      </c>
      <c r="B40" s="1">
        <v>131.15502291574668</v>
      </c>
      <c r="C40" s="1">
        <v>164.71082545602624</v>
      </c>
      <c r="D40" s="1">
        <v>162.65468439487597</v>
      </c>
      <c r="E40" s="30">
        <v>2689.9991469800498</v>
      </c>
      <c r="F40" s="1">
        <v>165.0397480876176</v>
      </c>
      <c r="G40" s="1">
        <v>0.391368722302321</v>
      </c>
    </row>
    <row r="41" spans="1:7" x14ac:dyDescent="0.25">
      <c r="A41" s="29">
        <v>45444</v>
      </c>
      <c r="B41" s="1">
        <v>129.96270452560353</v>
      </c>
      <c r="C41" s="1">
        <v>163.5896863095451</v>
      </c>
      <c r="D41" s="1">
        <v>155.56761706814851</v>
      </c>
      <c r="E41" s="30">
        <v>2677.7593141529824</v>
      </c>
      <c r="F41" s="1">
        <v>165.46533384584592</v>
      </c>
      <c r="G41" s="1">
        <v>0.25786864265109344</v>
      </c>
    </row>
    <row r="42" spans="1:7" x14ac:dyDescent="0.25">
      <c r="A42" s="29">
        <v>45474</v>
      </c>
      <c r="B42" s="1">
        <v>131.94990184250878</v>
      </c>
      <c r="C42" s="1">
        <v>168.49218062975078</v>
      </c>
      <c r="D42" s="1">
        <v>160.43101213745018</v>
      </c>
      <c r="E42" s="30">
        <v>2687.8855279849217</v>
      </c>
      <c r="F42" s="1">
        <v>165.6480364630458</v>
      </c>
      <c r="G42" s="1">
        <v>0.11041745902504729</v>
      </c>
    </row>
    <row r="43" spans="1:7" x14ac:dyDescent="0.25">
      <c r="A43" s="29">
        <v>45505</v>
      </c>
      <c r="B43" s="1">
        <v>131.81742202138176</v>
      </c>
      <c r="C43" s="1">
        <v>164.47251098236217</v>
      </c>
      <c r="D43" s="1">
        <v>157.54598042475033</v>
      </c>
      <c r="E43" s="30">
        <v>2625.9769555286161</v>
      </c>
      <c r="F43" s="1">
        <v>165.58646367782441</v>
      </c>
      <c r="G43" s="1">
        <v>-3.7170851243462089E-2</v>
      </c>
    </row>
    <row r="44" spans="1:7" x14ac:dyDescent="0.25">
      <c r="A44" s="29">
        <v>45536</v>
      </c>
      <c r="B44" s="1">
        <v>131.94990184250878</v>
      </c>
      <c r="C44" s="1">
        <v>166.26093349926398</v>
      </c>
      <c r="D44" s="1">
        <v>174.4889492928846</v>
      </c>
      <c r="E44" s="30">
        <v>2652.8898254965275</v>
      </c>
      <c r="F44" s="1">
        <v>165.50470620103269</v>
      </c>
      <c r="G44" s="1">
        <v>-4.9374492924003643E-2</v>
      </c>
    </row>
    <row r="45" spans="1:7" x14ac:dyDescent="0.25">
      <c r="A45" s="29">
        <v>45566</v>
      </c>
      <c r="B45" s="1">
        <v>132.0823816636358</v>
      </c>
      <c r="C45" s="1">
        <v>163.22042479726829</v>
      </c>
      <c r="D45" s="1">
        <v>168.45771852080324</v>
      </c>
      <c r="E45" s="30"/>
      <c r="F45" s="1">
        <v>165.29015257906337</v>
      </c>
      <c r="G45" s="1">
        <v>-0.12963596437475244</v>
      </c>
    </row>
    <row r="46" spans="1:7" x14ac:dyDescent="0.25">
      <c r="A46" s="31">
        <v>45597</v>
      </c>
      <c r="B46" s="24"/>
      <c r="C46" s="24"/>
      <c r="D46" s="24">
        <v>176.03692677783118</v>
      </c>
      <c r="E46" s="32"/>
      <c r="F46" s="24">
        <v>164.89524375990547</v>
      </c>
      <c r="G46" s="24">
        <v>-0.23891853991060419</v>
      </c>
    </row>
    <row r="47" spans="1:7" x14ac:dyDescent="0.25">
      <c r="A47" t="s">
        <v>21</v>
      </c>
    </row>
    <row r="48" spans="1:7" x14ac:dyDescent="0.25">
      <c r="A48" s="14" t="s">
        <v>47</v>
      </c>
      <c r="B48" s="14"/>
      <c r="C48" s="14"/>
      <c r="D48" s="14"/>
      <c r="E48" s="14"/>
      <c r="F48" s="14"/>
      <c r="G48" s="14"/>
    </row>
    <row r="49" customFormat="1" x14ac:dyDescent="0.25"/>
    <row r="50" customForma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8" workbookViewId="0">
      <selection activeCell="G377" sqref="G377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143.76173703361042</v>
      </c>
      <c r="E326" s="3">
        <f t="shared" ref="E326:E337" si="20">AVERAGE($B$326:$B$337)</f>
        <v>148.10123002025406</v>
      </c>
    </row>
    <row r="327" spans="1:8" x14ac:dyDescent="0.25">
      <c r="A327" s="13">
        <v>44255</v>
      </c>
      <c r="B327" s="3">
        <v>143.89636233255331</v>
      </c>
      <c r="E327" s="3">
        <f t="shared" si="20"/>
        <v>148.10123002025406</v>
      </c>
    </row>
    <row r="328" spans="1:8" x14ac:dyDescent="0.25">
      <c r="A328" s="13">
        <v>44286</v>
      </c>
      <c r="B328" s="3">
        <v>144.62242197749674</v>
      </c>
      <c r="E328" s="3">
        <f t="shared" si="20"/>
        <v>148.10123002025406</v>
      </c>
    </row>
    <row r="329" spans="1:8" x14ac:dyDescent="0.25">
      <c r="A329" s="13">
        <v>44316</v>
      </c>
      <c r="B329" s="3">
        <v>145.49126422403018</v>
      </c>
      <c r="E329" s="3">
        <f t="shared" si="20"/>
        <v>148.10123002025406</v>
      </c>
    </row>
    <row r="330" spans="1:8" x14ac:dyDescent="0.25">
      <c r="A330" s="13">
        <v>44347</v>
      </c>
      <c r="B330" s="3">
        <v>145.78485856987123</v>
      </c>
      <c r="E330" s="3">
        <f t="shared" si="20"/>
        <v>148.10123002025406</v>
      </c>
    </row>
    <row r="331" spans="1:8" x14ac:dyDescent="0.25">
      <c r="A331" s="13">
        <v>44377</v>
      </c>
      <c r="B331" s="3">
        <v>146.67717195322993</v>
      </c>
      <c r="E331" s="3">
        <f t="shared" si="20"/>
        <v>148.10123002025406</v>
      </c>
      <c r="F331" s="8" t="s">
        <v>46</v>
      </c>
      <c r="G331" t="s">
        <v>37</v>
      </c>
      <c r="H331" s="1">
        <f>(E331/E319-1)*100</f>
        <v>5.8586982651408492</v>
      </c>
    </row>
    <row r="332" spans="1:8" x14ac:dyDescent="0.25">
      <c r="A332" s="13">
        <v>44408</v>
      </c>
      <c r="B332" s="3">
        <v>147.92719963951137</v>
      </c>
      <c r="E332" s="3">
        <f t="shared" si="20"/>
        <v>148.10123002025406</v>
      </c>
    </row>
    <row r="333" spans="1:8" x14ac:dyDescent="0.25">
      <c r="A333" s="13">
        <v>44439</v>
      </c>
      <c r="B333" s="3">
        <v>149.48152289058413</v>
      </c>
      <c r="E333" s="3">
        <f t="shared" si="20"/>
        <v>148.10123002025406</v>
      </c>
    </row>
    <row r="334" spans="1:8" x14ac:dyDescent="0.25">
      <c r="A334" s="13">
        <v>44469</v>
      </c>
      <c r="B334" s="3">
        <v>150.59042597753941</v>
      </c>
      <c r="E334" s="3">
        <f t="shared" si="20"/>
        <v>148.10123002025406</v>
      </c>
    </row>
    <row r="335" spans="1:8" x14ac:dyDescent="0.25">
      <c r="A335" s="13">
        <v>44500</v>
      </c>
      <c r="B335" s="3">
        <v>151.73798539468712</v>
      </c>
      <c r="E335" s="3">
        <f t="shared" si="20"/>
        <v>148.10123002025406</v>
      </c>
    </row>
    <row r="336" spans="1:8" x14ac:dyDescent="0.25">
      <c r="A336" s="13">
        <v>44530</v>
      </c>
      <c r="B336" s="3">
        <v>153.18281029190322</v>
      </c>
      <c r="E336" s="3">
        <f t="shared" si="20"/>
        <v>148.10123002025406</v>
      </c>
    </row>
    <row r="337" spans="1:8" x14ac:dyDescent="0.25">
      <c r="A337" s="13">
        <v>44561</v>
      </c>
      <c r="B337" s="3">
        <v>154.06099995803169</v>
      </c>
      <c r="D337" s="3"/>
      <c r="E337" s="3">
        <f t="shared" si="20"/>
        <v>148.10123002025406</v>
      </c>
    </row>
    <row r="338" spans="1:8" x14ac:dyDescent="0.25">
      <c r="A338" s="13">
        <v>44592</v>
      </c>
      <c r="B338" s="3">
        <v>155.21418206092079</v>
      </c>
      <c r="E338" s="3">
        <f>AVERAGE($B$338:$B$349)</f>
        <v>159.29549110798641</v>
      </c>
    </row>
    <row r="339" spans="1:8" x14ac:dyDescent="0.25">
      <c r="A339" s="13">
        <v>44620</v>
      </c>
      <c r="B339" s="3">
        <v>156.39232424964965</v>
      </c>
      <c r="E339" s="3">
        <f t="shared" ref="E339:E349" si="21">AVERAGE($B$338:$B$349)</f>
        <v>159.29549110798641</v>
      </c>
    </row>
    <row r="340" spans="1:8" x14ac:dyDescent="0.25">
      <c r="A340" s="13">
        <v>44651</v>
      </c>
      <c r="B340" s="3">
        <v>157.22759218251298</v>
      </c>
      <c r="E340" s="3">
        <f t="shared" si="21"/>
        <v>159.29549110798641</v>
      </c>
    </row>
    <row r="341" spans="1:8" x14ac:dyDescent="0.25">
      <c r="A341" s="13">
        <v>44681</v>
      </c>
      <c r="B341" s="3">
        <v>157.94634293481491</v>
      </c>
      <c r="E341" s="3">
        <f t="shared" si="21"/>
        <v>159.29549110798641</v>
      </c>
    </row>
    <row r="342" spans="1:8" x14ac:dyDescent="0.25">
      <c r="A342" s="13">
        <v>44712</v>
      </c>
      <c r="B342" s="3">
        <v>158.81188617635732</v>
      </c>
      <c r="E342" s="3">
        <f t="shared" si="21"/>
        <v>159.29549110798641</v>
      </c>
    </row>
    <row r="343" spans="1:8" x14ac:dyDescent="0.25">
      <c r="A343" s="13">
        <v>44742</v>
      </c>
      <c r="B343" s="3">
        <v>159.70246175731512</v>
      </c>
      <c r="E343" s="3">
        <f t="shared" si="21"/>
        <v>159.29549110798641</v>
      </c>
      <c r="F343" s="8" t="s">
        <v>48</v>
      </c>
      <c r="G343" t="s">
        <v>37</v>
      </c>
      <c r="H343" s="1">
        <f>(E343/E331-1)*100</f>
        <v>7.55851999757291</v>
      </c>
    </row>
    <row r="344" spans="1:8" x14ac:dyDescent="0.25">
      <c r="A344" s="13">
        <v>44773</v>
      </c>
      <c r="B344" s="3">
        <v>160.10585291012836</v>
      </c>
      <c r="E344" s="3">
        <f t="shared" si="21"/>
        <v>159.29549110798641</v>
      </c>
    </row>
    <row r="345" spans="1:8" x14ac:dyDescent="0.25">
      <c r="A345" s="13">
        <v>44804</v>
      </c>
      <c r="B345" s="3">
        <v>160.16701858805038</v>
      </c>
      <c r="E345" s="3">
        <f t="shared" si="21"/>
        <v>159.29549110798641</v>
      </c>
    </row>
    <row r="346" spans="1:8" x14ac:dyDescent="0.25">
      <c r="A346" s="13">
        <v>44834</v>
      </c>
      <c r="B346" s="3">
        <v>160.65225002492218</v>
      </c>
      <c r="D346" s="3">
        <f>B346</f>
        <v>160.65225002492218</v>
      </c>
      <c r="E346" s="3">
        <f t="shared" si="21"/>
        <v>159.29549110798641</v>
      </c>
    </row>
    <row r="347" spans="1:8" x14ac:dyDescent="0.25">
      <c r="A347" s="13">
        <v>44865</v>
      </c>
      <c r="B347" s="3">
        <v>161.22206681657184</v>
      </c>
      <c r="E347" s="3">
        <f t="shared" si="21"/>
        <v>159.29549110798641</v>
      </c>
    </row>
    <row r="348" spans="1:8" x14ac:dyDescent="0.25">
      <c r="A348" s="13">
        <v>44895</v>
      </c>
      <c r="B348" s="3">
        <v>161.76155141083953</v>
      </c>
      <c r="E348" s="3">
        <f t="shared" si="21"/>
        <v>159.29549110798641</v>
      </c>
    </row>
    <row r="349" spans="1:8" x14ac:dyDescent="0.25">
      <c r="A349" s="13">
        <v>44926</v>
      </c>
      <c r="B349" s="3">
        <v>162.34236418375377</v>
      </c>
      <c r="E349" s="3">
        <f t="shared" si="21"/>
        <v>159.29549110798641</v>
      </c>
    </row>
    <row r="350" spans="1:8" x14ac:dyDescent="0.25">
      <c r="A350" s="13">
        <v>44957</v>
      </c>
      <c r="B350" s="3">
        <v>163.0766761337384</v>
      </c>
      <c r="E350" s="3">
        <f>AVERAGE($B$350:$B$361)</f>
        <v>164.04728126148987</v>
      </c>
    </row>
    <row r="351" spans="1:8" x14ac:dyDescent="0.25">
      <c r="A351" s="13">
        <v>44985</v>
      </c>
      <c r="B351" s="3">
        <v>164.20759136240503</v>
      </c>
      <c r="E351" s="3">
        <f t="shared" ref="E351:E361" si="22">AVERAGE($B$350:$B$361)</f>
        <v>164.04728126148987</v>
      </c>
    </row>
    <row r="352" spans="1:8" x14ac:dyDescent="0.25">
      <c r="A352" s="13">
        <v>45016</v>
      </c>
      <c r="B352" s="3">
        <v>164.82278925043818</v>
      </c>
      <c r="E352" s="3">
        <f t="shared" si="22"/>
        <v>164.04728126148987</v>
      </c>
    </row>
    <row r="353" spans="1:8" x14ac:dyDescent="0.25">
      <c r="A353" s="13">
        <v>45046</v>
      </c>
      <c r="B353" s="3">
        <v>165.13850280646281</v>
      </c>
      <c r="E353" s="3">
        <f t="shared" si="22"/>
        <v>164.04728126148987</v>
      </c>
    </row>
    <row r="354" spans="1:8" x14ac:dyDescent="0.25">
      <c r="A354" s="13">
        <v>45077</v>
      </c>
      <c r="B354" s="3">
        <v>165.24931334187488</v>
      </c>
      <c r="E354" s="3">
        <f t="shared" si="22"/>
        <v>164.04728126148987</v>
      </c>
    </row>
    <row r="355" spans="1:8" x14ac:dyDescent="0.25">
      <c r="A355" s="13">
        <v>45107</v>
      </c>
      <c r="B355" s="3">
        <v>164.94007318816392</v>
      </c>
      <c r="E355" s="3">
        <f t="shared" si="22"/>
        <v>164.04728126148987</v>
      </c>
      <c r="F355" s="8" t="s">
        <v>49</v>
      </c>
      <c r="G355" t="s">
        <v>37</v>
      </c>
      <c r="H355" s="1">
        <f>(E355/E343-1)*100</f>
        <v>2.9830035492230067</v>
      </c>
    </row>
    <row r="356" spans="1:8" x14ac:dyDescent="0.25">
      <c r="A356" s="13">
        <v>45138</v>
      </c>
      <c r="B356" s="3">
        <v>164.97627684271691</v>
      </c>
      <c r="E356" s="3">
        <f t="shared" si="22"/>
        <v>164.04728126148987</v>
      </c>
    </row>
    <row r="357" spans="1:8" x14ac:dyDescent="0.25">
      <c r="A357" s="13">
        <v>45169</v>
      </c>
      <c r="B357" s="3">
        <v>165.06220446691881</v>
      </c>
      <c r="E357" s="3">
        <f t="shared" si="22"/>
        <v>164.04728126148987</v>
      </c>
    </row>
    <row r="358" spans="1:8" x14ac:dyDescent="0.25">
      <c r="A358" s="13">
        <v>45199</v>
      </c>
      <c r="B358" s="3">
        <v>165.14030106326365</v>
      </c>
      <c r="E358" s="3">
        <f t="shared" si="22"/>
        <v>164.04728126148987</v>
      </c>
    </row>
    <row r="359" spans="1:8" x14ac:dyDescent="0.25">
      <c r="A359" s="13">
        <v>45230</v>
      </c>
      <c r="B359" s="3">
        <v>162.8791951321445</v>
      </c>
      <c r="E359" s="3">
        <f t="shared" si="22"/>
        <v>164.04728126148987</v>
      </c>
    </row>
    <row r="360" spans="1:8" x14ac:dyDescent="0.25">
      <c r="A360" s="13">
        <v>45260</v>
      </c>
      <c r="B360" s="3">
        <v>161.13849041664437</v>
      </c>
      <c r="E360" s="3">
        <f t="shared" si="22"/>
        <v>164.04728126148987</v>
      </c>
    </row>
    <row r="361" spans="1:8" x14ac:dyDescent="0.25">
      <c r="A361" s="13">
        <v>45291</v>
      </c>
      <c r="B361" s="3">
        <v>161.9359611331069</v>
      </c>
      <c r="E361" s="3">
        <f t="shared" si="22"/>
        <v>164.04728126148987</v>
      </c>
    </row>
    <row r="362" spans="1:8" x14ac:dyDescent="0.25">
      <c r="A362" s="13">
        <v>45322</v>
      </c>
      <c r="B362" s="3">
        <v>162.92758979161667</v>
      </c>
      <c r="E362" s="3">
        <f t="shared" ref="E362:E371" si="23">AVERAGE($B$362:$B$373)</f>
        <v>164.73497851561885</v>
      </c>
    </row>
    <row r="363" spans="1:8" x14ac:dyDescent="0.25">
      <c r="A363" s="13">
        <v>45351</v>
      </c>
      <c r="B363" s="3">
        <v>163.32351277431897</v>
      </c>
      <c r="E363" s="3">
        <f t="shared" si="23"/>
        <v>164.73497851561885</v>
      </c>
    </row>
    <row r="364" spans="1:8" x14ac:dyDescent="0.25">
      <c r="A364" s="13">
        <v>45382</v>
      </c>
      <c r="B364" s="3">
        <v>164.0076243069754</v>
      </c>
      <c r="E364" s="3">
        <f t="shared" si="23"/>
        <v>164.73497851561885</v>
      </c>
    </row>
    <row r="365" spans="1:8" x14ac:dyDescent="0.25">
      <c r="A365" s="13">
        <v>45412</v>
      </c>
      <c r="B365" s="3">
        <v>164.39635218456127</v>
      </c>
      <c r="E365" s="3">
        <f t="shared" si="23"/>
        <v>164.73497851561885</v>
      </c>
    </row>
    <row r="366" spans="1:8" x14ac:dyDescent="0.25">
      <c r="A366" s="13">
        <v>45443</v>
      </c>
      <c r="B366" s="3">
        <v>165.03974808761757</v>
      </c>
      <c r="E366" s="3">
        <f t="shared" si="23"/>
        <v>164.73497851561885</v>
      </c>
    </row>
    <row r="367" spans="1:8" x14ac:dyDescent="0.25">
      <c r="A367" s="13">
        <v>45473</v>
      </c>
      <c r="B367" s="3">
        <v>165.46533384584589</v>
      </c>
      <c r="E367" s="3">
        <f t="shared" si="23"/>
        <v>164.73497851561885</v>
      </c>
      <c r="F367" s="8" t="s">
        <v>55</v>
      </c>
      <c r="G367" t="s">
        <v>37</v>
      </c>
      <c r="H367" s="1">
        <f>(E367/E355-1)*100</f>
        <v>0.41920673652175999</v>
      </c>
    </row>
    <row r="368" spans="1:8" x14ac:dyDescent="0.25">
      <c r="A368" s="13">
        <v>45504</v>
      </c>
      <c r="B368" s="3">
        <v>165.64803646304577</v>
      </c>
      <c r="E368" s="3">
        <f t="shared" si="23"/>
        <v>164.73497851561885</v>
      </c>
    </row>
    <row r="369" spans="1:5" x14ac:dyDescent="0.25">
      <c r="A369" s="13">
        <v>45535</v>
      </c>
      <c r="B369" s="3">
        <v>165.58646367782438</v>
      </c>
      <c r="E369" s="3">
        <f t="shared" si="23"/>
        <v>164.73497851561885</v>
      </c>
    </row>
    <row r="370" spans="1:5" x14ac:dyDescent="0.25">
      <c r="A370" s="13">
        <v>45565</v>
      </c>
      <c r="B370" s="3">
        <v>165.50470620103269</v>
      </c>
      <c r="E370" s="3">
        <f t="shared" si="23"/>
        <v>164.73497851561885</v>
      </c>
    </row>
    <row r="371" spans="1:5" x14ac:dyDescent="0.25">
      <c r="A371" s="13">
        <v>45596</v>
      </c>
      <c r="B371" s="3">
        <v>165.29015257906335</v>
      </c>
      <c r="E371" s="3">
        <f t="shared" si="23"/>
        <v>164.73497851561885</v>
      </c>
    </row>
    <row r="372" spans="1:5" x14ac:dyDescent="0.25">
      <c r="A372" s="13">
        <v>45626</v>
      </c>
      <c r="B372" s="3">
        <v>164.89524375990544</v>
      </c>
    </row>
    <row r="373" spans="1:5" x14ac:dyDescent="0.25">
      <c r="A373" s="13">
        <v>45657</v>
      </c>
    </row>
    <row r="374" spans="1:5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2024-12-24T10:49:24Z</dcterms:modified>
</cp:coreProperties>
</file>