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C5CF9B11-91CB-474E-AFDA-2C38DD075922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2" i="3" l="1"/>
  <c r="E372" i="3"/>
  <c r="E373" i="3"/>
  <c r="E371" i="3"/>
  <c r="E370" i="3"/>
  <c r="E369" i="3"/>
  <c r="E368" i="3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<sst xmlns="http://schemas.openxmlformats.org/spreadsheetml/2006/main" count="80" uniqueCount="57">
  <si>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</si>
  <si>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</si>
  <si>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</si>
  <si>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</si>
  <si>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</si>
  <si>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</si>
  <si>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</si>
  <si>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</si>
  <si>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</si>
  <si>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</si>
  <si>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</si>
  <si>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</si>
  <si>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</si>
  <si>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</si>
  <si>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</si>
  <si>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</si>
  <si>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</si>
  <si>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</si>
  <si>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</si>
  <si>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</si>
  <si>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</si>
  <si>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</si>
  <si>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</si>
  <si>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</si>
  <si>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</si>
  <si>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</si>
  <si>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</si>
  <si>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</si>
  <si>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</si>
  <si>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</si>
  <si>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</si>
  <si>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</si>
  <si>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</si>
  <si>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</si>
  <si>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</si>
  <si>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</si>
  <si>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</si>
  <si>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</si>
  <si>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</si>
  <si>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</si>
  <si>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</si>
  <si>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</si>
  <si>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</si>
  <si>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</si>
  <si>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</si>
  <si>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</si>
  <si>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</si>
  <si>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</si>
  <si>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</si>
  <si>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</si>
  <si>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2023:3</t>
  </si>
  <si>
    <t>2023:4</t>
  </si>
  <si>
    <t>2024:1</t>
  </si>
  <si>
    <t>2024:2</t>
  </si>
  <si>
    <t>2024:3</t>
  </si>
  <si>
    <t>Average 2024</t>
  </si>
  <si>
    <t>2024:4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</si>
</sst>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March 2025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Data!$A$174:$A$376</c:f>
              <c:numCache>
                <c:formatCode>[$-409]mmm\-yy;@</c:formatCode>
                <c:ptCount val="20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</c:numCache>
            </c:numRef>
          </c:cat>
          <c:val>
            <c:numRef>
              <c:f>Data!$B$174:$B$376</c:f>
              <c:numCache>
                <c:formatCode>0.00</c:formatCode>
                <c:ptCount val="203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155.25317200749538</c:v>
                </c:pt>
                <c:pt idx="165">
                  <c:v>156.415749519516</c:v>
                </c:pt>
                <c:pt idx="166">
                  <c:v>157.27400604512022</c:v>
                </c:pt>
                <c:pt idx="167">
                  <c:v>157.99720831382115</c:v>
                </c:pt>
                <c:pt idx="168">
                  <c:v>158.88015491049592</c:v>
                </c:pt>
                <c:pt idx="169">
                  <c:v>159.78929644121774</c:v>
                </c:pt>
                <c:pt idx="170">
                  <c:v>160.19680257292029</c:v>
                </c:pt>
                <c:pt idx="171">
                  <c:v>160.26190022349255</c:v>
                </c:pt>
                <c:pt idx="172">
                  <c:v>160.73787437542455</c:v>
                </c:pt>
                <c:pt idx="173">
                  <c:v>161.31053594208734</c:v>
                </c:pt>
                <c:pt idx="174">
                  <c:v>161.83855523967389</c:v>
                </c:pt>
                <c:pt idx="175">
                  <c:v>162.37742827594985</c:v>
                </c:pt>
                <c:pt idx="176">
                  <c:v>163.06500849557457</c:v>
                </c:pt>
                <c:pt idx="177">
                  <c:v>164.14864087230566</c:v>
                </c:pt>
                <c:pt idx="178">
                  <c:v>164.71793833739267</c:v>
                </c:pt>
                <c:pt idx="179">
                  <c:v>164.96694861132221</c:v>
                </c:pt>
                <c:pt idx="180">
                  <c:v>165.03657929985505</c:v>
                </c:pt>
                <c:pt idx="181">
                  <c:v>164.7158212768972</c:v>
                </c:pt>
                <c:pt idx="182">
                  <c:v>164.79244443484555</c:v>
                </c:pt>
                <c:pt idx="183">
                  <c:v>164.91877605973963</c:v>
                </c:pt>
                <c:pt idx="184">
                  <c:v>165.03733365933596</c:v>
                </c:pt>
                <c:pt idx="185">
                  <c:v>162.86871706392182</c:v>
                </c:pt>
                <c:pt idx="186">
                  <c:v>161.17681350614234</c:v>
                </c:pt>
                <c:pt idx="187">
                  <c:v>162.0473377370291</c:v>
                </c:pt>
                <c:pt idx="188">
                  <c:v>163.14515338785023</c:v>
                </c:pt>
                <c:pt idx="189">
                  <c:v>163.62206962132291</c:v>
                </c:pt>
                <c:pt idx="190">
                  <c:v>164.33302367329685</c:v>
                </c:pt>
                <c:pt idx="191">
                  <c:v>164.73169276232511</c:v>
                </c:pt>
                <c:pt idx="192">
                  <c:v>165.3840881278748</c:v>
                </c:pt>
                <c:pt idx="193">
                  <c:v>165.9249329958526</c:v>
                </c:pt>
                <c:pt idx="194">
                  <c:v>166.23441633359155</c:v>
                </c:pt>
                <c:pt idx="195">
                  <c:v>166.24479812745864</c:v>
                </c:pt>
                <c:pt idx="196">
                  <c:v>166.22121337620555</c:v>
                </c:pt>
                <c:pt idx="197">
                  <c:v>166.03430509557276</c:v>
                </c:pt>
                <c:pt idx="198">
                  <c:v>165.90793487268471</c:v>
                </c:pt>
                <c:pt idx="199">
                  <c:v>166.45207323614113</c:v>
                </c:pt>
                <c:pt idx="200">
                  <c:v>166.54959057766268</c:v>
                </c:pt>
                <c:pt idx="201">
                  <c:v>167.2700423395882</c:v>
                </c:pt>
                <c:pt idx="202">
                  <c:v>167.82631883787226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Data!$A$174:$A$376</c:f>
              <c:numCache>
                <c:formatCode>[$-409]mmm\-yy;@</c:formatCode>
                <c:ptCount val="20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</c:numCache>
            </c:numRef>
          </c:cat>
          <c:val>
            <c:numRef>
              <c:f>Data!$D$174:$D$376</c:f>
              <c:numCache>
                <c:formatCode>General</c:formatCode>
                <c:ptCount val="203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164.71793833739267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1994-2025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March 2025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Data!$A$2:$A$376</c:f>
              <c:numCache>
                <c:formatCode>[$-409]mmm\-yy;@</c:formatCode>
                <c:ptCount val="37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</c:numCache>
            </c:numRef>
          </c:cat>
          <c:val>
            <c:numRef>
              <c:f>Data!$B$2:$B$376</c:f>
              <c:numCache>
                <c:formatCode>0.00</c:formatCode>
                <c:ptCount val="375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155.25317200749538</c:v>
                </c:pt>
                <c:pt idx="337">
                  <c:v>156.415749519516</c:v>
                </c:pt>
                <c:pt idx="338">
                  <c:v>157.27400604512022</c:v>
                </c:pt>
                <c:pt idx="339">
                  <c:v>157.99720831382115</c:v>
                </c:pt>
                <c:pt idx="340">
                  <c:v>158.88015491049592</c:v>
                </c:pt>
                <c:pt idx="341">
                  <c:v>159.78929644121774</c:v>
                </c:pt>
                <c:pt idx="342">
                  <c:v>160.19680257292029</c:v>
                </c:pt>
                <c:pt idx="343">
                  <c:v>160.26190022349255</c:v>
                </c:pt>
                <c:pt idx="344">
                  <c:v>160.73787437542455</c:v>
                </c:pt>
                <c:pt idx="345">
                  <c:v>161.31053594208734</c:v>
                </c:pt>
                <c:pt idx="346">
                  <c:v>161.83855523967389</c:v>
                </c:pt>
                <c:pt idx="347">
                  <c:v>162.37742827594985</c:v>
                </c:pt>
                <c:pt idx="348">
                  <c:v>163.06500849557457</c:v>
                </c:pt>
                <c:pt idx="349">
                  <c:v>164.14864087230566</c:v>
                </c:pt>
                <c:pt idx="350">
                  <c:v>164.71793833739267</c:v>
                </c:pt>
                <c:pt idx="351">
                  <c:v>164.96694861132221</c:v>
                </c:pt>
                <c:pt idx="352">
                  <c:v>165.03657929985505</c:v>
                </c:pt>
                <c:pt idx="353">
                  <c:v>164.7158212768972</c:v>
                </c:pt>
                <c:pt idx="354">
                  <c:v>164.79244443484555</c:v>
                </c:pt>
                <c:pt idx="355">
                  <c:v>164.91877605973963</c:v>
                </c:pt>
                <c:pt idx="356">
                  <c:v>165.03733365933596</c:v>
                </c:pt>
                <c:pt idx="357">
                  <c:v>162.86871706392182</c:v>
                </c:pt>
                <c:pt idx="358">
                  <c:v>161.17681350614234</c:v>
                </c:pt>
                <c:pt idx="359">
                  <c:v>162.0473377370291</c:v>
                </c:pt>
                <c:pt idx="360">
                  <c:v>163.14515338785023</c:v>
                </c:pt>
                <c:pt idx="361">
                  <c:v>163.62206962132291</c:v>
                </c:pt>
                <c:pt idx="362">
                  <c:v>164.33302367329685</c:v>
                </c:pt>
                <c:pt idx="363">
                  <c:v>164.73169276232511</c:v>
                </c:pt>
                <c:pt idx="364">
                  <c:v>165.3840881278748</c:v>
                </c:pt>
                <c:pt idx="365">
                  <c:v>165.9249329958526</c:v>
                </c:pt>
                <c:pt idx="366">
                  <c:v>166.23441633359155</c:v>
                </c:pt>
                <c:pt idx="367">
                  <c:v>166.24479812745864</c:v>
                </c:pt>
                <c:pt idx="368">
                  <c:v>166.22121337620555</c:v>
                </c:pt>
                <c:pt idx="369">
                  <c:v>166.03430509557276</c:v>
                </c:pt>
                <c:pt idx="370">
                  <c:v>165.90793487268471</c:v>
                </c:pt>
                <c:pt idx="371">
                  <c:v>166.45207323614113</c:v>
                </c:pt>
                <c:pt idx="372">
                  <c:v>166.54959057766268</c:v>
                </c:pt>
                <c:pt idx="373">
                  <c:v>167.2700423395882</c:v>
                </c:pt>
                <c:pt idx="374">
                  <c:v>167.82631883787226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Data!$A$2:$A$376</c:f>
              <c:numCache>
                <c:formatCode>[$-409]mmm\-yy;@</c:formatCode>
                <c:ptCount val="37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</c:numCache>
            </c:numRef>
          </c:cat>
          <c:val>
            <c:numRef>
              <c:f>Data!$D$2:$D$376</c:f>
              <c:numCache>
                <c:formatCode>0.0</c:formatCode>
                <c:ptCount val="375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164.71793833739267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0.69941</cdr:x>
      <cdr:y>0.6368</cdr:y>
    </cdr:from>
    <cdr:to>
      <cdr:x>0.95543</cdr:x>
      <cdr:y>0.6699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97973" y="3867284"/>
          <a:ext cx="2378592" cy="201016"/>
        </a:xfrm>
        <a:prstGeom xmlns:a="http://schemas.openxmlformats.org/drawingml/2006/main" prst="wedgeRectCallout">
          <a:avLst>
            <a:gd name="adj1" fmla="val 5278"/>
            <a:gd name="adj2" fmla="val -11561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0.37718</cdr:x>
      <cdr:y>0.3273</cdr:y>
    </cdr:from>
    <cdr:to>
      <cdr:x>0.59596</cdr:x>
      <cdr:y>0.37522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04213" y="1987700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0.21514</cdr:x>
      <cdr:y>0.42695</cdr:y>
    </cdr:from>
    <cdr:to>
      <cdr:x>0.53009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98813" y="2592866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0.65133</cdr:x>
      <cdr:y>0.62601</cdr:y>
    </cdr:from>
    <cdr:to>
      <cdr:x>0.92113</cdr:x>
      <cdr:y>0.65799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51278" y="3801741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3947"/>
            <a:gd name="adj2" fmla="val 9598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33" y="4698920"/>
          <a:ext cx="2664001" cy="234539"/>
        </a:xfrm>
        <a:prstGeom xmlns:a="http://schemas.openxmlformats.org/drawingml/2006/main" prst="wedgeRectCallout">
          <a:avLst>
            <a:gd name="adj1" fmla="val -67165"/>
            <a:gd name="adj2" fmla="val -4988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4791"/>
            <a:gd name="adj2" fmla="val 57890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0.74128</cdr:x>
      <cdr:y>0.50894</cdr:y>
    </cdr:from>
    <cdr:to>
      <cdr:x>0.95484</cdr:x>
      <cdr:y>0.54204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972" y="3090810"/>
          <a:ext cx="1984111" cy="201017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0.39228</cdr:x>
      <cdr:y>0.26044</cdr:y>
    </cdr:from>
    <cdr:to>
      <cdr:x>0.60391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44497" y="158165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0"/>
  <sheetViews>
    <sheetView workbookViewId="0">
      <selection activeCell="M4" sqref="M4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45748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2017</v>
      </c>
      <c r="B9" s="1">
        <v>108.63345332415379</v>
      </c>
      <c r="C9" s="1">
        <v>123.31782688154176</v>
      </c>
      <c r="D9" s="1">
        <v>121.2708914220791</v>
      </c>
      <c r="E9" s="1">
        <v>114.8307255087726</v>
      </c>
      <c r="F9" s="1">
        <v>127.54044925136488</v>
      </c>
      <c r="G9" s="1">
        <v>4</v>
      </c>
    </row>
    <row r="10" spans="1:7" x14ac:dyDescent="0.25">
      <c r="A10" s="20">
        <v>2018</v>
      </c>
      <c r="B10" s="1">
        <v>110.86353031312525</v>
      </c>
      <c r="C10" s="1">
        <v>129.25735171955472</v>
      </c>
      <c r="D10" s="1">
        <v>127.00255052367582</v>
      </c>
      <c r="E10" s="1">
        <v>116.91845490959791</v>
      </c>
      <c r="F10" s="1">
        <v>134.21681506591199</v>
      </c>
      <c r="G10" s="1">
        <v>5.2347046397718922</v>
      </c>
    </row>
    <row r="11" spans="1:7" x14ac:dyDescent="0.25">
      <c r="A11" s="20">
        <v>2019</v>
      </c>
      <c r="B11" s="1">
        <v>114.1865658263946</v>
      </c>
      <c r="C11" s="1">
        <v>133.95912942349227</v>
      </c>
      <c r="D11" s="1">
        <v>135.401150190393</v>
      </c>
      <c r="E11" s="1">
        <v>119.05918281944878</v>
      </c>
      <c r="F11" s="1">
        <v>140.24401070954065</v>
      </c>
      <c r="G11" s="1">
        <v>4.490641236471582</v>
      </c>
    </row>
    <row r="12" spans="1:7" x14ac:dyDescent="0.25">
      <c r="A12" s="20">
        <v>2020</v>
      </c>
      <c r="B12" s="1">
        <v>115.88672353085796</v>
      </c>
      <c r="C12" s="1">
        <v>132.86260176108985</v>
      </c>
      <c r="D12" s="1">
        <v>136.9538634776672</v>
      </c>
      <c r="E12" s="1">
        <v>105.91248764517249</v>
      </c>
      <c r="F12" s="1">
        <v>139.90463934225767</v>
      </c>
      <c r="G12" s="1">
        <v>-0.2419863533323019</v>
      </c>
    </row>
    <row r="13" spans="1:7" x14ac:dyDescent="0.25">
      <c r="A13" s="20">
        <v>2021</v>
      </c>
      <c r="B13" s="1">
        <v>121.27423625669</v>
      </c>
      <c r="C13" s="1">
        <v>152.82283491756385</v>
      </c>
      <c r="D13" s="1">
        <v>163.01583511424647</v>
      </c>
      <c r="E13" s="1">
        <v>113.66712666167975</v>
      </c>
      <c r="F13" s="1">
        <v>148.17605936504833</v>
      </c>
      <c r="G13" s="1">
        <v>5.9121842289702409</v>
      </c>
    </row>
    <row r="14" spans="1:7" x14ac:dyDescent="0.25">
      <c r="A14" s="20">
        <v>2022</v>
      </c>
      <c r="B14" s="1">
        <v>134.93069781786667</v>
      </c>
      <c r="C14" s="1">
        <v>162.51090335758121</v>
      </c>
      <c r="D14" s="1">
        <v>173.43354032912529</v>
      </c>
      <c r="E14" s="1">
        <v>123.59754915506811</v>
      </c>
      <c r="F14" s="1">
        <v>159.36105698893459</v>
      </c>
      <c r="G14" s="1">
        <v>7.5484512625151989</v>
      </c>
    </row>
    <row r="15" spans="1:7" x14ac:dyDescent="0.25">
      <c r="A15" s="22">
        <v>2023</v>
      </c>
      <c r="B15" s="24">
        <v>132.62334093323776</v>
      </c>
      <c r="C15" s="24">
        <v>160.91193821604296</v>
      </c>
      <c r="D15" s="24">
        <v>150.36649656162172</v>
      </c>
      <c r="E15" s="24">
        <v>126.30373646494</v>
      </c>
      <c r="F15" s="24">
        <v>163.95769661286349</v>
      </c>
      <c r="G15" s="1">
        <v>2.8844183835000869</v>
      </c>
    </row>
    <row r="16" spans="1:7" ht="15.5" x14ac:dyDescent="0.35">
      <c r="A16" s="25"/>
      <c r="B16" s="26"/>
      <c r="C16" s="26"/>
      <c r="D16" s="27" t="s">
        <v>19</v>
      </c>
      <c r="E16" s="26"/>
      <c r="F16" s="26"/>
      <c r="G16" s="26"/>
    </row>
    <row r="17" spans="1:7" x14ac:dyDescent="0.25">
      <c r="A17" s="28" t="s">
        <v>50</v>
      </c>
      <c r="B17" s="1">
        <v>134.68781814580046</v>
      </c>
      <c r="C17" s="1">
        <v>165.87082424737929</v>
      </c>
      <c r="D17" s="1">
        <v>152.0220721887712</v>
      </c>
      <c r="E17" s="1">
        <v>2701.8430873379821</v>
      </c>
      <c r="F17" s="1">
        <v>164.91618471797375</v>
      </c>
      <c r="G17" s="1">
        <v>0.4</v>
      </c>
    </row>
    <row r="18" spans="1:7" x14ac:dyDescent="0.25">
      <c r="A18" s="28" t="s">
        <v>51</v>
      </c>
      <c r="B18" s="1">
        <v>125.63503036878765</v>
      </c>
      <c r="C18" s="1">
        <v>149.66460587727425</v>
      </c>
      <c r="D18" s="1">
        <v>139.77830819379341</v>
      </c>
      <c r="E18" s="1">
        <v>2566.7194555476403</v>
      </c>
      <c r="F18" s="1">
        <v>162.03095610236443</v>
      </c>
      <c r="G18" s="1">
        <v>-1.7495121055240315</v>
      </c>
    </row>
    <row r="19" spans="1:7" x14ac:dyDescent="0.25">
      <c r="A19" s="28" t="s">
        <v>52</v>
      </c>
      <c r="B19" s="1">
        <v>127.35726804343885</v>
      </c>
      <c r="C19" s="1">
        <v>162.69156004797605</v>
      </c>
      <c r="D19" s="1">
        <v>151.97677349755327</v>
      </c>
      <c r="E19" s="1">
        <v>2618.6893333333333</v>
      </c>
      <c r="F19" s="1">
        <v>163.70008222749001</v>
      </c>
      <c r="G19" s="1">
        <v>1.0301279244881556</v>
      </c>
    </row>
    <row r="20" spans="1:7" x14ac:dyDescent="0.25">
      <c r="A20" s="28" t="s">
        <v>53</v>
      </c>
      <c r="B20" s="1">
        <v>129.83022470447651</v>
      </c>
      <c r="C20" s="1">
        <v>163.23869217470573</v>
      </c>
      <c r="D20" s="1">
        <v>155.49617993319856</v>
      </c>
      <c r="E20" s="1">
        <v>2677.144666666667</v>
      </c>
      <c r="F20" s="1">
        <v>165.3469046286842</v>
      </c>
      <c r="G20" s="1">
        <v>1.0059997397592335</v>
      </c>
    </row>
    <row r="21" spans="1:7" x14ac:dyDescent="0.25">
      <c r="A21" s="28" t="s">
        <v>54</v>
      </c>
      <c r="B21" s="1">
        <v>131.7732620810061</v>
      </c>
      <c r="C21" s="1">
        <v>166.70804275860974</v>
      </c>
      <c r="D21" s="1">
        <v>162.76347980016584</v>
      </c>
      <c r="E21" s="1">
        <v>2707.7630000000004</v>
      </c>
      <c r="F21" s="1">
        <v>166.23347594575196</v>
      </c>
      <c r="G21" s="1">
        <v>0.53618863870401601</v>
      </c>
    </row>
    <row r="22" spans="1:7" x14ac:dyDescent="0.25">
      <c r="A22" s="35" t="s">
        <v>56</v>
      </c>
      <c r="B22" s="24">
        <v>133.40717987490598</v>
      </c>
      <c r="C22" s="24">
        <v>171.93243678793385</v>
      </c>
      <c r="D22" s="24">
        <v>171.58417493406819</v>
      </c>
      <c r="E22" s="24">
        <v>2654.5703333333336</v>
      </c>
      <c r="F22" s="24">
        <v>166.13143773479953</v>
      </c>
      <c r="G22" s="24">
        <v>-6.1382468466053552E-2</v>
      </c>
    </row>
    <row r="23" spans="1:7" ht="15.5" x14ac:dyDescent="0.35">
      <c r="A23" s="26"/>
      <c r="B23" s="26"/>
      <c r="C23" s="26"/>
      <c r="D23" s="27" t="s">
        <v>20</v>
      </c>
      <c r="E23" s="26"/>
      <c r="F23" s="26"/>
      <c r="G23" s="26"/>
    </row>
    <row r="24" spans="1:7" x14ac:dyDescent="0.25">
      <c r="A24" s="29">
        <v>45292</v>
      </c>
      <c r="B24" s="1">
        <v>129.56526506222247</v>
      </c>
      <c r="C24" s="1">
        <v>164.36962519612891</v>
      </c>
      <c r="D24" s="1">
        <v>141.71832126444491</v>
      </c>
      <c r="E24" s="30">
        <v>2593.114</v>
      </c>
      <c r="F24" s="1">
        <v>163.14515338785026</v>
      </c>
      <c r="G24" s="1">
        <v>0.6</v>
      </c>
    </row>
    <row r="25" spans="1:7" x14ac:dyDescent="0.25">
      <c r="A25" s="29">
        <v>45323</v>
      </c>
      <c r="B25" s="1">
        <v>126.38574935517408</v>
      </c>
      <c r="C25" s="1">
        <v>160.77096123190196</v>
      </c>
      <c r="D25" s="1">
        <v>153.54467941391158</v>
      </c>
      <c r="E25" s="30">
        <v>2612.172</v>
      </c>
      <c r="F25" s="1">
        <v>163.62206962132294</v>
      </c>
      <c r="G25" s="1">
        <v>0.29232632632296696</v>
      </c>
    </row>
    <row r="26" spans="1:7" x14ac:dyDescent="0.25">
      <c r="A26" s="29">
        <v>45352</v>
      </c>
      <c r="B26" s="1">
        <v>126.12078971292004</v>
      </c>
      <c r="C26" s="1">
        <v>162.93409371589732</v>
      </c>
      <c r="D26" s="1">
        <v>160.66731981430334</v>
      </c>
      <c r="E26" s="30">
        <v>2650.7820000000002</v>
      </c>
      <c r="F26" s="1">
        <v>164.33302367329688</v>
      </c>
      <c r="G26" s="1">
        <v>0.43450987609392477</v>
      </c>
    </row>
    <row r="27" spans="1:7" x14ac:dyDescent="0.25">
      <c r="A27" s="29">
        <v>45383</v>
      </c>
      <c r="B27" s="1">
        <v>128.90286595658739</v>
      </c>
      <c r="C27" s="1">
        <v>161.39090489597672</v>
      </c>
      <c r="D27" s="1">
        <v>149.11739846003005</v>
      </c>
      <c r="E27" s="30">
        <v>2649.0749999999998</v>
      </c>
      <c r="F27" s="1">
        <v>164.73169276232514</v>
      </c>
      <c r="G27" s="1">
        <v>0.2425982800759785</v>
      </c>
    </row>
    <row r="28" spans="1:7" x14ac:dyDescent="0.25">
      <c r="A28" s="29">
        <v>45413</v>
      </c>
      <c r="B28" s="1">
        <v>130.89006327349264</v>
      </c>
      <c r="C28" s="1">
        <v>164.71826420150489</v>
      </c>
      <c r="D28" s="1">
        <v>162.77353742749111</v>
      </c>
      <c r="E28" s="30">
        <v>2676.6870000000004</v>
      </c>
      <c r="F28" s="1">
        <v>165.3840881278748</v>
      </c>
      <c r="G28" s="1">
        <v>0.39603512512369488</v>
      </c>
    </row>
    <row r="29" spans="1:7" x14ac:dyDescent="0.25">
      <c r="A29" s="29">
        <v>45444</v>
      </c>
      <c r="B29" s="1">
        <v>129.69774488334951</v>
      </c>
      <c r="C29" s="1">
        <v>163.60690742663564</v>
      </c>
      <c r="D29" s="1">
        <v>154.59760391207453</v>
      </c>
      <c r="E29" s="30">
        <v>2705.672</v>
      </c>
      <c r="F29" s="1">
        <v>165.92493299585263</v>
      </c>
      <c r="G29" s="1">
        <v>0.32702352088409548</v>
      </c>
    </row>
    <row r="30" spans="1:7" x14ac:dyDescent="0.25">
      <c r="A30" s="29">
        <v>45474</v>
      </c>
      <c r="B30" s="1">
        <v>132.21486148476279</v>
      </c>
      <c r="C30" s="1">
        <v>168.9554918844552</v>
      </c>
      <c r="D30" s="1">
        <v>159.02450361006248</v>
      </c>
      <c r="E30" s="30">
        <v>2738.7930000000001</v>
      </c>
      <c r="F30" s="1">
        <v>166.23441633359158</v>
      </c>
      <c r="G30" s="1">
        <v>0.1865200920386556</v>
      </c>
    </row>
    <row r="31" spans="1:7" x14ac:dyDescent="0.25">
      <c r="A31" s="29">
        <v>45505</v>
      </c>
      <c r="B31" s="1">
        <v>131.55246237912772</v>
      </c>
      <c r="C31" s="1">
        <v>164.51990064641566</v>
      </c>
      <c r="D31" s="1">
        <v>155.6345433914133</v>
      </c>
      <c r="E31" s="30">
        <v>2690.953</v>
      </c>
      <c r="F31" s="1">
        <v>166.24479812745867</v>
      </c>
      <c r="G31" s="1">
        <v>6.2452734494122808E-3</v>
      </c>
    </row>
    <row r="32" spans="1:7" x14ac:dyDescent="0.25">
      <c r="A32" s="29">
        <v>45536</v>
      </c>
      <c r="B32" s="1">
        <v>131.55246237912772</v>
      </c>
      <c r="C32" s="1">
        <v>166.64873574495829</v>
      </c>
      <c r="D32" s="1">
        <v>173.63139239902176</v>
      </c>
      <c r="E32" s="30">
        <v>2693.5430000000001</v>
      </c>
      <c r="F32" s="1">
        <v>166.22121337620555</v>
      </c>
      <c r="G32" s="1">
        <v>-1.418676043928313E-2</v>
      </c>
    </row>
    <row r="33" spans="1:7" x14ac:dyDescent="0.25">
      <c r="A33" s="29">
        <v>45566</v>
      </c>
      <c r="B33" s="1">
        <v>131.94990184250878</v>
      </c>
      <c r="C33" s="1">
        <v>164.04047128958496</v>
      </c>
      <c r="D33" s="1">
        <v>166.59947321917235</v>
      </c>
      <c r="E33" s="30">
        <v>2639.7129999999997</v>
      </c>
      <c r="F33" s="1">
        <v>166.03430509557279</v>
      </c>
      <c r="G33" s="1">
        <v>-0.11244550369737816</v>
      </c>
    </row>
    <row r="34" spans="1:7" x14ac:dyDescent="0.25">
      <c r="A34" s="29">
        <v>45597</v>
      </c>
      <c r="B34" s="1">
        <v>132.0823816636358</v>
      </c>
      <c r="C34" s="1">
        <v>171.47996552126864</v>
      </c>
      <c r="D34" s="1">
        <v>175.21212825199751</v>
      </c>
      <c r="E34" s="30">
        <v>2651.636</v>
      </c>
      <c r="F34" s="1">
        <v>165.90793487268473</v>
      </c>
      <c r="G34" s="1">
        <v>-7.6110911425997241E-2</v>
      </c>
    </row>
    <row r="35" spans="1:7" x14ac:dyDescent="0.25">
      <c r="A35" s="29">
        <v>45627</v>
      </c>
      <c r="B35" s="1">
        <v>136.1892561185733</v>
      </c>
      <c r="C35" s="1">
        <v>180.27687355294799</v>
      </c>
      <c r="D35" s="1">
        <v>172.94092333103472</v>
      </c>
      <c r="E35" s="30">
        <v>2672.3620000000001</v>
      </c>
      <c r="F35" s="1">
        <v>166.45207323614116</v>
      </c>
      <c r="G35" s="1">
        <v>0.32797609341228551</v>
      </c>
    </row>
    <row r="36" spans="1:7" x14ac:dyDescent="0.25">
      <c r="A36" s="29">
        <v>45658</v>
      </c>
      <c r="B36" s="1">
        <v>130.75758345236562</v>
      </c>
      <c r="C36" s="1">
        <v>166.25427847041897</v>
      </c>
      <c r="D36" s="1">
        <v>165.73826052025618</v>
      </c>
      <c r="E36" s="30">
        <v>2667.8009999999999</v>
      </c>
      <c r="F36" s="1">
        <v>166.54959057766268</v>
      </c>
      <c r="G36" s="1">
        <v>5.8585837728308832E-2</v>
      </c>
    </row>
    <row r="37" spans="1:7" x14ac:dyDescent="0.25">
      <c r="A37" s="29">
        <v>45689</v>
      </c>
      <c r="B37" s="1">
        <v>133.27470005377896</v>
      </c>
      <c r="C37" s="1">
        <v>171.35940729875924</v>
      </c>
      <c r="D37" s="1">
        <v>160.35983240964833</v>
      </c>
      <c r="E37" s="30"/>
      <c r="F37" s="1">
        <v>167.27004233958823</v>
      </c>
      <c r="G37" s="1">
        <v>0.43257492223591765</v>
      </c>
    </row>
    <row r="38" spans="1:7" x14ac:dyDescent="0.25">
      <c r="A38" s="31">
        <v>45717</v>
      </c>
      <c r="B38" s="24"/>
      <c r="C38" s="24"/>
      <c r="D38" s="24">
        <v>168.8740903038528</v>
      </c>
      <c r="E38" s="32"/>
      <c r="F38" s="24">
        <v>167.82631883787229</v>
      </c>
      <c r="G38" s="24">
        <v>0.33256194026347607</v>
      </c>
    </row>
    <row r="39" spans="1:7" x14ac:dyDescent="0.25">
      <c r="A39" t="s">
        <v>21</v>
      </c>
    </row>
    <row r="40" spans="1:7" x14ac:dyDescent="0.25">
      <c r="A40" s="14" t="s">
        <v>47</v>
      </c>
      <c r="B40" s="14"/>
      <c r="C40" s="14"/>
      <c r="D40" s="14"/>
      <c r="E40" s="14"/>
      <c r="F40" s="14"/>
      <c r="G40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8"/>
  <sheetViews>
    <sheetView topLeftCell="A363" workbookViewId="0">
      <selection activeCell="B2" sqref="B2:B376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5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5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5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5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5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5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5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5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5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5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5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5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5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5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5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5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5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5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5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5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5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5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5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5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5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5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5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5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5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5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5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5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5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5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5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5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5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5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5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5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5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5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5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5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5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5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5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5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5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5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5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5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5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5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5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5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5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5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5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5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5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5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5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5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5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5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5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5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5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5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5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5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5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5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5">
      <c r="A78" s="13">
        <v>36677</v>
      </c>
      <c r="B78" s="3">
        <v>69.202938176142808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5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5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5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5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5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5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5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5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5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5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5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5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5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5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5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5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5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5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5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5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5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5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5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5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5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5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5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5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5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5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5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5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5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5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5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5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5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5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5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5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5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5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5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5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5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5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5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5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5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5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5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5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5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5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5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5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5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5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5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5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5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5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5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5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5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5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5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5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5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5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5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5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5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5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5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5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5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5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5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5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5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5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5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5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5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5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5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5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5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5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5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5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5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5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5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5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5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5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5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5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5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5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5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5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5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5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5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5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5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5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5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5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5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5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5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5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5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5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5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5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5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5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5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5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5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5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5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5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5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5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5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5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5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5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5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5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5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5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5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5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5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5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5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5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5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5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5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5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5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5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5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5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5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5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5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5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5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5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5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5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5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5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5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5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5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5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5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5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5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5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5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5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5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5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5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5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5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5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5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5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5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5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5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5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5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5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5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5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5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5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5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5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5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5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5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5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5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5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5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5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5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5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5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5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5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5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5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5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5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5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5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5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5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5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5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5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5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5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5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5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5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5">
      <c r="A326" s="13">
        <v>44227</v>
      </c>
      <c r="B326" s="3">
        <v>143.77759254598985</v>
      </c>
      <c r="E326" s="3">
        <f t="shared" ref="E326:E337" si="20">AVERAGE($B$326:$B$337)</f>
        <v>148.1760593650483</v>
      </c>
    </row>
    <row r="327" spans="1:8" x14ac:dyDescent="0.25">
      <c r="A327" s="13">
        <v>44255</v>
      </c>
      <c r="B327" s="3">
        <v>143.92848451597058</v>
      </c>
      <c r="E327" s="3">
        <f t="shared" si="20"/>
        <v>148.1760593650483</v>
      </c>
    </row>
    <row r="328" spans="1:8" x14ac:dyDescent="0.25">
      <c r="A328" s="13">
        <v>44286</v>
      </c>
      <c r="B328" s="3">
        <v>144.67104190997711</v>
      </c>
      <c r="E328" s="3">
        <f t="shared" si="20"/>
        <v>148.1760593650483</v>
      </c>
    </row>
    <row r="329" spans="1:8" x14ac:dyDescent="0.25">
      <c r="A329" s="13">
        <v>44316</v>
      </c>
      <c r="B329" s="3">
        <v>145.55661191325797</v>
      </c>
      <c r="E329" s="3">
        <f t="shared" si="20"/>
        <v>148.1760593650483</v>
      </c>
    </row>
    <row r="330" spans="1:8" x14ac:dyDescent="0.25">
      <c r="A330" s="13">
        <v>44347</v>
      </c>
      <c r="B330" s="3">
        <v>145.86680881851763</v>
      </c>
      <c r="E330" s="3">
        <f t="shared" si="20"/>
        <v>148.1760593650483</v>
      </c>
    </row>
    <row r="331" spans="1:8" x14ac:dyDescent="0.25">
      <c r="A331" s="13">
        <v>44377</v>
      </c>
      <c r="B331" s="3">
        <v>146.77619717465737</v>
      </c>
      <c r="E331" s="3">
        <f t="shared" si="20"/>
        <v>148.1760593650483</v>
      </c>
      <c r="F331" s="8" t="s">
        <v>46</v>
      </c>
      <c r="G331" t="s">
        <v>37</v>
      </c>
      <c r="H331" s="1">
        <f>(E331/E319-1)*100</f>
        <v>5.9121842289702409</v>
      </c>
    </row>
    <row r="332" spans="1:8" x14ac:dyDescent="0.25">
      <c r="A332" s="13">
        <v>44408</v>
      </c>
      <c r="B332" s="3">
        <v>148.03652035734103</v>
      </c>
      <c r="E332" s="3">
        <f t="shared" si="20"/>
        <v>148.1760593650483</v>
      </c>
    </row>
    <row r="333" spans="1:8" x14ac:dyDescent="0.25">
      <c r="A333" s="13">
        <v>44439</v>
      </c>
      <c r="B333" s="3">
        <v>149.60114909449572</v>
      </c>
      <c r="E333" s="3">
        <f t="shared" si="20"/>
        <v>148.1760593650483</v>
      </c>
    </row>
    <row r="334" spans="1:8" x14ac:dyDescent="0.25">
      <c r="A334" s="13">
        <v>44469</v>
      </c>
      <c r="B334" s="3">
        <v>150.69404502911161</v>
      </c>
      <c r="E334" s="3">
        <f t="shared" si="20"/>
        <v>148.1760593650483</v>
      </c>
    </row>
    <row r="335" spans="1:8" x14ac:dyDescent="0.25">
      <c r="A335" s="13">
        <v>44500</v>
      </c>
      <c r="B335" s="3">
        <v>151.83196508975035</v>
      </c>
      <c r="E335" s="3">
        <f t="shared" si="20"/>
        <v>148.1760593650483</v>
      </c>
    </row>
    <row r="336" spans="1:8" x14ac:dyDescent="0.25">
      <c r="A336" s="13">
        <v>44530</v>
      </c>
      <c r="B336" s="3">
        <v>153.25696992863604</v>
      </c>
      <c r="E336" s="3">
        <f t="shared" si="20"/>
        <v>148.1760593650483</v>
      </c>
    </row>
    <row r="337" spans="1:8" x14ac:dyDescent="0.25">
      <c r="A337" s="13">
        <v>44561</v>
      </c>
      <c r="B337" s="3">
        <v>154.1153260028745</v>
      </c>
      <c r="D337" s="3"/>
      <c r="E337" s="3">
        <f t="shared" si="20"/>
        <v>148.1760593650483</v>
      </c>
    </row>
    <row r="338" spans="1:8" x14ac:dyDescent="0.25">
      <c r="A338" s="13">
        <v>44592</v>
      </c>
      <c r="B338" s="3">
        <v>155.25317200749538</v>
      </c>
      <c r="E338" s="3">
        <f>AVERAGE($B$338:$B$349)</f>
        <v>159.36105698893456</v>
      </c>
    </row>
    <row r="339" spans="1:8" x14ac:dyDescent="0.25">
      <c r="A339" s="13">
        <v>44620</v>
      </c>
      <c r="B339" s="3">
        <v>156.415749519516</v>
      </c>
      <c r="E339" s="3">
        <f t="shared" ref="E339:E349" si="21">AVERAGE($B$338:$B$349)</f>
        <v>159.36105698893456</v>
      </c>
    </row>
    <row r="340" spans="1:8" x14ac:dyDescent="0.25">
      <c r="A340" s="13">
        <v>44651</v>
      </c>
      <c r="B340" s="3">
        <v>157.27400604512022</v>
      </c>
      <c r="E340" s="3">
        <f t="shared" si="21"/>
        <v>159.36105698893456</v>
      </c>
    </row>
    <row r="341" spans="1:8" x14ac:dyDescent="0.25">
      <c r="A341" s="13">
        <v>44681</v>
      </c>
      <c r="B341" s="3">
        <v>157.99720831382115</v>
      </c>
      <c r="E341" s="3">
        <f t="shared" si="21"/>
        <v>159.36105698893456</v>
      </c>
    </row>
    <row r="342" spans="1:8" x14ac:dyDescent="0.25">
      <c r="A342" s="13">
        <v>44712</v>
      </c>
      <c r="B342" s="3">
        <v>158.88015491049592</v>
      </c>
      <c r="E342" s="3">
        <f t="shared" si="21"/>
        <v>159.36105698893456</v>
      </c>
    </row>
    <row r="343" spans="1:8" x14ac:dyDescent="0.25">
      <c r="A343" s="13">
        <v>44742</v>
      </c>
      <c r="B343" s="3">
        <v>159.78929644121774</v>
      </c>
      <c r="E343" s="3">
        <f t="shared" si="21"/>
        <v>159.36105698893456</v>
      </c>
      <c r="F343" s="8" t="s">
        <v>48</v>
      </c>
      <c r="G343" t="s">
        <v>37</v>
      </c>
      <c r="H343" s="1">
        <f>(E343/E331-1)*100</f>
        <v>7.5484512625151989</v>
      </c>
    </row>
    <row r="344" spans="1:8" x14ac:dyDescent="0.25">
      <c r="A344" s="13">
        <v>44773</v>
      </c>
      <c r="B344" s="3">
        <v>160.19680257292029</v>
      </c>
      <c r="E344" s="3">
        <f t="shared" si="21"/>
        <v>159.36105698893456</v>
      </c>
    </row>
    <row r="345" spans="1:8" x14ac:dyDescent="0.25">
      <c r="A345" s="13">
        <v>44804</v>
      </c>
      <c r="B345" s="3">
        <v>160.26190022349255</v>
      </c>
      <c r="E345" s="3">
        <f t="shared" si="21"/>
        <v>159.36105698893456</v>
      </c>
    </row>
    <row r="346" spans="1:8" x14ac:dyDescent="0.25">
      <c r="A346" s="13">
        <v>44834</v>
      </c>
      <c r="B346" s="3">
        <v>160.73787437542455</v>
      </c>
      <c r="D346" s="3"/>
      <c r="E346" s="3">
        <f t="shared" si="21"/>
        <v>159.36105698893456</v>
      </c>
    </row>
    <row r="347" spans="1:8" x14ac:dyDescent="0.25">
      <c r="A347" s="13">
        <v>44865</v>
      </c>
      <c r="B347" s="3">
        <v>161.31053594208734</v>
      </c>
      <c r="E347" s="3">
        <f t="shared" si="21"/>
        <v>159.36105698893456</v>
      </c>
    </row>
    <row r="348" spans="1:8" x14ac:dyDescent="0.25">
      <c r="A348" s="13">
        <v>44895</v>
      </c>
      <c r="B348" s="3">
        <v>161.83855523967389</v>
      </c>
      <c r="E348" s="3">
        <f t="shared" si="21"/>
        <v>159.36105698893456</v>
      </c>
    </row>
    <row r="349" spans="1:8" x14ac:dyDescent="0.25">
      <c r="A349" s="13">
        <v>44926</v>
      </c>
      <c r="B349" s="3">
        <v>162.37742827594985</v>
      </c>
      <c r="E349" s="3">
        <f t="shared" si="21"/>
        <v>159.36105698893456</v>
      </c>
    </row>
    <row r="350" spans="1:8" x14ac:dyDescent="0.25">
      <c r="A350" s="13">
        <v>44957</v>
      </c>
      <c r="B350" s="3">
        <v>163.06500849557457</v>
      </c>
      <c r="E350" s="3">
        <f>AVERAGE($B$350:$B$361)</f>
        <v>163.95769661286346</v>
      </c>
    </row>
    <row r="351" spans="1:8" x14ac:dyDescent="0.25">
      <c r="A351" s="13">
        <v>44985</v>
      </c>
      <c r="B351" s="3">
        <v>164.14864087230566</v>
      </c>
      <c r="D351" s="3"/>
      <c r="E351" s="3">
        <f t="shared" ref="E351:E361" si="22">AVERAGE($B$350:$B$361)</f>
        <v>163.95769661286346</v>
      </c>
    </row>
    <row r="352" spans="1:8" x14ac:dyDescent="0.25">
      <c r="A352" s="13">
        <v>45016</v>
      </c>
      <c r="B352" s="3">
        <v>164.71793833739267</v>
      </c>
      <c r="D352" s="3">
        <f>B352</f>
        <v>164.71793833739267</v>
      </c>
      <c r="E352" s="3">
        <f t="shared" si="22"/>
        <v>163.95769661286346</v>
      </c>
    </row>
    <row r="353" spans="1:8" x14ac:dyDescent="0.25">
      <c r="A353" s="13">
        <v>45046</v>
      </c>
      <c r="B353" s="3">
        <v>164.96694861132221</v>
      </c>
      <c r="E353" s="3">
        <f t="shared" si="22"/>
        <v>163.95769661286346</v>
      </c>
    </row>
    <row r="354" spans="1:8" x14ac:dyDescent="0.25">
      <c r="A354" s="13">
        <v>45077</v>
      </c>
      <c r="B354" s="3">
        <v>165.03657929985505</v>
      </c>
      <c r="E354" s="3">
        <f t="shared" si="22"/>
        <v>163.95769661286346</v>
      </c>
    </row>
    <row r="355" spans="1:8" x14ac:dyDescent="0.25">
      <c r="A355" s="13">
        <v>45107</v>
      </c>
      <c r="B355" s="3">
        <v>164.7158212768972</v>
      </c>
      <c r="E355" s="3">
        <f t="shared" si="22"/>
        <v>163.95769661286346</v>
      </c>
      <c r="F355" s="8" t="s">
        <v>49</v>
      </c>
      <c r="G355" t="s">
        <v>37</v>
      </c>
      <c r="H355" s="1">
        <f>(E355/E343-1)*100</f>
        <v>2.8844183835000869</v>
      </c>
    </row>
    <row r="356" spans="1:8" x14ac:dyDescent="0.25">
      <c r="A356" s="13">
        <v>45138</v>
      </c>
      <c r="B356" s="3">
        <v>164.79244443484555</v>
      </c>
      <c r="E356" s="3">
        <f t="shared" si="22"/>
        <v>163.95769661286346</v>
      </c>
    </row>
    <row r="357" spans="1:8" x14ac:dyDescent="0.25">
      <c r="A357" s="13">
        <v>45169</v>
      </c>
      <c r="B357" s="3">
        <v>164.91877605973963</v>
      </c>
      <c r="E357" s="3">
        <f t="shared" si="22"/>
        <v>163.95769661286346</v>
      </c>
    </row>
    <row r="358" spans="1:8" x14ac:dyDescent="0.25">
      <c r="A358" s="13">
        <v>45199</v>
      </c>
      <c r="B358" s="3">
        <v>165.03733365933596</v>
      </c>
      <c r="E358" s="3">
        <f t="shared" si="22"/>
        <v>163.95769661286346</v>
      </c>
    </row>
    <row r="359" spans="1:8" x14ac:dyDescent="0.25">
      <c r="A359" s="13">
        <v>45230</v>
      </c>
      <c r="B359" s="3">
        <v>162.86871706392182</v>
      </c>
      <c r="E359" s="3">
        <f t="shared" si="22"/>
        <v>163.95769661286346</v>
      </c>
    </row>
    <row r="360" spans="1:8" x14ac:dyDescent="0.25">
      <c r="A360" s="13">
        <v>45260</v>
      </c>
      <c r="B360" s="3">
        <v>161.17681350614234</v>
      </c>
      <c r="E360" s="3">
        <f t="shared" si="22"/>
        <v>163.95769661286346</v>
      </c>
    </row>
    <row r="361" spans="1:8" x14ac:dyDescent="0.25">
      <c r="A361" s="13">
        <v>45291</v>
      </c>
      <c r="B361" s="3">
        <v>162.0473377370291</v>
      </c>
      <c r="E361" s="3">
        <f t="shared" si="22"/>
        <v>163.95769661286346</v>
      </c>
    </row>
    <row r="362" spans="1:8" x14ac:dyDescent="0.25">
      <c r="A362" s="13">
        <v>45322</v>
      </c>
      <c r="B362" s="3">
        <v>163.14515338785023</v>
      </c>
      <c r="E362" s="3">
        <f t="shared" ref="E362:E373" si="23">AVERAGE($B$362:$B$373)</f>
        <v>165.35297513418141</v>
      </c>
    </row>
    <row r="363" spans="1:8" x14ac:dyDescent="0.25">
      <c r="A363" s="13">
        <v>45351</v>
      </c>
      <c r="B363" s="3">
        <v>163.62206962132291</v>
      </c>
      <c r="E363" s="3">
        <f t="shared" si="23"/>
        <v>165.35297513418141</v>
      </c>
    </row>
    <row r="364" spans="1:8" x14ac:dyDescent="0.25">
      <c r="A364" s="13">
        <v>45382</v>
      </c>
      <c r="B364" s="3">
        <v>164.33302367329685</v>
      </c>
      <c r="E364" s="3">
        <f t="shared" si="23"/>
        <v>165.35297513418141</v>
      </c>
    </row>
    <row r="365" spans="1:8" x14ac:dyDescent="0.25">
      <c r="A365" s="13">
        <v>45412</v>
      </c>
      <c r="B365" s="3">
        <v>164.73169276232511</v>
      </c>
      <c r="E365" s="3">
        <f t="shared" si="23"/>
        <v>165.35297513418141</v>
      </c>
    </row>
    <row r="366" spans="1:8" x14ac:dyDescent="0.25">
      <c r="A366" s="13">
        <v>45443</v>
      </c>
      <c r="B366" s="3">
        <v>165.3840881278748</v>
      </c>
      <c r="E366" s="3">
        <f t="shared" si="23"/>
        <v>165.35297513418141</v>
      </c>
    </row>
    <row r="367" spans="1:8" x14ac:dyDescent="0.25">
      <c r="A367" s="13">
        <v>45473</v>
      </c>
      <c r="B367" s="3">
        <v>165.9249329958526</v>
      </c>
      <c r="E367" s="3">
        <f t="shared" si="23"/>
        <v>165.35297513418141</v>
      </c>
      <c r="F367" s="8" t="s">
        <v>55</v>
      </c>
      <c r="G367" t="s">
        <v>37</v>
      </c>
      <c r="H367" s="1">
        <f>(E367/E355-1)*100</f>
        <v>0.85099909924477579</v>
      </c>
    </row>
    <row r="368" spans="1:8" x14ac:dyDescent="0.25">
      <c r="A368" s="13">
        <v>45504</v>
      </c>
      <c r="B368" s="3">
        <v>166.23441633359155</v>
      </c>
      <c r="E368" s="3">
        <f t="shared" si="23"/>
        <v>165.35297513418141</v>
      </c>
    </row>
    <row r="369" spans="1:5" x14ac:dyDescent="0.25">
      <c r="A369" s="13">
        <v>45535</v>
      </c>
      <c r="B369" s="3">
        <v>166.24479812745864</v>
      </c>
      <c r="E369" s="3">
        <f t="shared" si="23"/>
        <v>165.35297513418141</v>
      </c>
    </row>
    <row r="370" spans="1:5" x14ac:dyDescent="0.25">
      <c r="A370" s="13">
        <v>45565</v>
      </c>
      <c r="B370" s="3">
        <v>166.22121337620555</v>
      </c>
      <c r="E370" s="3">
        <f t="shared" si="23"/>
        <v>165.35297513418141</v>
      </c>
    </row>
    <row r="371" spans="1:5" x14ac:dyDescent="0.25">
      <c r="A371" s="13">
        <v>45596</v>
      </c>
      <c r="B371" s="3">
        <v>166.03430509557276</v>
      </c>
      <c r="E371" s="3">
        <f t="shared" si="23"/>
        <v>165.35297513418141</v>
      </c>
    </row>
    <row r="372" spans="1:5" x14ac:dyDescent="0.25">
      <c r="A372" s="13">
        <v>45626</v>
      </c>
      <c r="B372" s="3">
        <v>165.90793487268471</v>
      </c>
      <c r="E372" s="3">
        <f t="shared" si="23"/>
        <v>165.35297513418141</v>
      </c>
    </row>
    <row r="373" spans="1:5" x14ac:dyDescent="0.25">
      <c r="A373" s="13">
        <v>45657</v>
      </c>
      <c r="B373" s="3">
        <v>166.45207323614113</v>
      </c>
      <c r="E373" s="3">
        <f t="shared" si="23"/>
        <v>165.35297513418141</v>
      </c>
    </row>
    <row r="374" spans="1:5" x14ac:dyDescent="0.25">
      <c r="A374" s="13">
        <v>45658</v>
      </c>
      <c r="B374" s="3">
        <v>166.54959057766268</v>
      </c>
    </row>
    <row r="375" spans="1:5" x14ac:dyDescent="0.25">
      <c r="A375" s="13">
        <v>45689</v>
      </c>
      <c r="B375" s="3">
        <v>167.2700423395882</v>
      </c>
    </row>
    <row r="376" spans="1:5" x14ac:dyDescent="0.25">
      <c r="A376" s="13">
        <v>45717</v>
      </c>
      <c r="B376" s="3">
        <v>167.82631883787226</v>
      </c>
    </row>
    <row r="377" spans="1:5" x14ac:dyDescent="0.25">
      <c r="A377" s="13">
        <v>45748</v>
      </c>
    </row>
    <row r="378" spans="1:5" x14ac:dyDescent="0.25">
      <c r="A378" s="13">
        <v>45778</v>
      </c>
    </row>
    <row r="379" spans="1:5" x14ac:dyDescent="0.25">
      <c r="A379" s="13">
        <v>45809</v>
      </c>
    </row>
    <row r="380" spans="1:5" x14ac:dyDescent="0.25">
      <c r="A380" s="13">
        <v>45839</v>
      </c>
    </row>
    <row r="381" spans="1:5" x14ac:dyDescent="0.25">
      <c r="A381" s="13">
        <v>45870</v>
      </c>
    </row>
    <row r="382" spans="1:5" x14ac:dyDescent="0.25">
      <c r="A382" s="13">
        <v>45901</v>
      </c>
    </row>
    <row r="383" spans="1:5" x14ac:dyDescent="0.25">
      <c r="A383" s="13">
        <v>45931</v>
      </c>
    </row>
    <row r="384" spans="1:5" x14ac:dyDescent="0.25">
      <c r="A384" s="13">
        <v>45962</v>
      </c>
    </row>
    <row r="385" spans="1:1" x14ac:dyDescent="0.25">
      <c r="A385" s="13">
        <v>45992</v>
      </c>
    </row>
    <row r="386" spans="1:1" x14ac:dyDescent="0.25">
      <c r="A386" s="13"/>
    </row>
    <row r="387" spans="1:1" x14ac:dyDescent="0.25">
      <c r="A387" s="13"/>
    </row>
    <row r="388" spans="1:1" x14ac:dyDescent="0.25">
      <c r="A388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2025-05-03T09:10:31Z</dcterms:modified>
</cp:coreProperties>
</file>